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activeTab="1"/>
  </bookViews>
  <sheets>
    <sheet name="Výsledky" sheetId="1" r:id="rId1"/>
    <sheet name="Tabulka" sheetId="2" r:id="rId2"/>
    <sheet name="Jednotlivci" sheetId="3" r:id="rId3"/>
    <sheet name="Statistika" sheetId="4" r:id="rId4"/>
    <sheet name="Statistika celková" sheetId="5" r:id="rId5"/>
  </sheets>
  <externalReferences>
    <externalReference r:id="rId8"/>
  </externalReferences>
  <definedNames>
    <definedName name="AD" localSheetId="4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4">'Statistika celková'!$K$92</definedName>
    <definedName name="e_DruzstvoMinNj" localSheetId="4">'Statistika celková'!$D$92</definedName>
    <definedName name="e_DruzstvoMinPd" localSheetId="4">'Statistika celková'!$K$108</definedName>
    <definedName name="e_DruzstvoMinPj" localSheetId="4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4">'Statistika celková'!$C$92</definedName>
    <definedName name="e_JmenoMinPj" localSheetId="4">'Statistika celková'!$C$108</definedName>
    <definedName name="e_JmenoNHj">#REF!</definedName>
    <definedName name="e_JmenoNN">#REF!</definedName>
    <definedName name="e_JmenoNP">#REF!</definedName>
    <definedName name="e_Nazev" localSheetId="4">'Statistika celková'!$A$2</definedName>
    <definedName name="e_PorMinNd" localSheetId="4">'Statistika celková'!$J$92</definedName>
    <definedName name="e_PorMinNj" localSheetId="4">'Statistika celková'!$B$92</definedName>
    <definedName name="e_PorMinPd" localSheetId="4">'Statistika celková'!$J$108</definedName>
    <definedName name="e_PorMinPj" localSheetId="4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4">'Statistika celková'!$M$108</definedName>
    <definedName name="e_PrumerMinPj" localSheetId="4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4">'Statistika celková'!$M$92</definedName>
    <definedName name="e_VykonMinNj" localSheetId="4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2">'Jednotlivci'!$A$1:$Q$49</definedName>
    <definedName name="_xlnm.Print_Area" localSheetId="3">'Statistika'!$A$1:$N$118</definedName>
    <definedName name="_xlnm.Print_Area" localSheetId="4">'Statistika celková'!$A$1:$N$118</definedName>
    <definedName name="_xlnm.Print_Area" localSheetId="1">'Tabulka'!$A$1:$N$52</definedName>
    <definedName name="_xlnm.Print_Area" localSheetId="0">'Výsledky'!$A$1:$J$67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'[1]výsledky'!$AY$263:$BR$272</definedName>
    <definedName name="V_cislo">'[1]výsledky'!$I$2,'[1]výsledky'!$U$2,'[1]výsledky'!$AE$2,'[1]výsledky'!$AQ$2</definedName>
    <definedName name="V_druzstva">'[1]výsledky'!$AY$273:$BR$273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'[1]výsledky'!$AY$284:$BR$293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'[1]výsledky'!$AY$274:$BR$283</definedName>
    <definedName name="V_jmeno">'[1]výsledky'!$E$2,'[1]výsledky'!$V$2,'[1]výsledky'!$AA$2,'[1]výsledky'!$AR$2</definedName>
    <definedName name="V_odkaz">'[1]výsledky'!$AY$305:$BR$305</definedName>
    <definedName name="V_pocet">'[1]výsledky'!$AY$304:$BR$304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<sst xmlns="http://schemas.openxmlformats.org/spreadsheetml/2006/main" count="652" uniqueCount="129">
  <si>
    <t>:</t>
  </si>
  <si>
    <t xml:space="preserve">D :   </t>
  </si>
  <si>
    <t xml:space="preserve">H :   </t>
  </si>
  <si>
    <t>Seniorská liga Ústí nad Labem</t>
  </si>
  <si>
    <t>4. hrací den - 12.1.2015</t>
  </si>
  <si>
    <t>centrum Klíše - Ústí nad Labem</t>
  </si>
  <si>
    <t>OPLÍCI</t>
  </si>
  <si>
    <t>BK Klíše A</t>
  </si>
  <si>
    <t>1 : 4</t>
  </si>
  <si>
    <t>Kučaba Miroslav 176, Novák Jiří st. 155, Breindl Robert 137 ( +1)</t>
  </si>
  <si>
    <t>Šlechtová Irena 196 ( +10), Květoň Jiří 140 ( +5), Šlechta Jaroslav 165</t>
  </si>
  <si>
    <t>Sever 1</t>
  </si>
  <si>
    <t>BK Klíše B</t>
  </si>
  <si>
    <t>Hübst Vladimír 174 ( +6), Zlesák Ivan 187 ( +8), Dedera Vladislav 220</t>
  </si>
  <si>
    <t>Závladský Dušan 192, Závladská Svatava 232 ( +10), Breindlová Anna 170 ( +12)</t>
  </si>
  <si>
    <t>Račice S</t>
  </si>
  <si>
    <t>Tři Dědci</t>
  </si>
  <si>
    <t>Charvát Stanislav 205, Charvátová Dagmar 145 ( +10), Horňák Vladimír 173 ( +4)</t>
  </si>
  <si>
    <t>Trčka Vladimír 181 ( +5), Ševčík Vlastimil 213, Vrážel Jiří st. 214</t>
  </si>
  <si>
    <t>5 : 0</t>
  </si>
  <si>
    <t>Trčka Vladimír 182 ( +5), Ševčík Vlastimil 226, Vrážel Jiří st. 209</t>
  </si>
  <si>
    <t>Hübst Vladimír 168 ( +6), Zlesák Ivan 148 ( +8), Dedera Vladislav 193</t>
  </si>
  <si>
    <t>Kučaba Miroslav 175, Novák Jiří st. 174, Breindl Robert 139 ( +1)</t>
  </si>
  <si>
    <t>Charvát Stanislav 207, Charvátová Dagmar 155 ( +10), Horňák Vladimír 182 ( +4)</t>
  </si>
  <si>
    <t>4 : 1</t>
  </si>
  <si>
    <t>Závladský Dušan 184, Závladská Svatava 191 ( +10), Breindlová Anna 201 ( +12)</t>
  </si>
  <si>
    <t>Šlechtová Irena 139 ( +10), Květoň Jiří 199 ( +5), Šlechta Jaroslav 186</t>
  </si>
  <si>
    <t>Kučaba Miroslav 190, Novák Jiří st. 192, Breindl Robert 215 ( +1)</t>
  </si>
  <si>
    <t>Závladský Dušan 216, Závladská Svatava 154 ( +10), Breindlová Anna 182 ( +12)</t>
  </si>
  <si>
    <t>3,5 : 1,5</t>
  </si>
  <si>
    <t>Šlechtová Irena 176 ( +10), Květoň Jiří 170 ( +5), Šlechta Jaroslav 172</t>
  </si>
  <si>
    <t>Trčka Vladimír 125 ( +5), Ševčík Vlastimil 181, Vrážel Jiří st. 172</t>
  </si>
  <si>
    <t>Hübst Vladimír 156 ( +6), Zlesák Ivan 139 ( +8), Dedera Vladislav 158</t>
  </si>
  <si>
    <t>Charvát Stanislav 191, Charvátová Dagmar 120 ( +10), Horňák Vladimír 170 ( +4)</t>
  </si>
  <si>
    <t>Šlechtová Irena 191 ( +10), Květoň Jiří 176 ( +5), Šlechta Jaroslav 168</t>
  </si>
  <si>
    <t>Charvát Stanislav 159, Charvátová Dagmar 145 ( +10), Horňák Vladimír 192 ( +4)</t>
  </si>
  <si>
    <t>Hübst Vladimír 149 ( +6), Zlesák Ivan 170 ( +8), Dedera Vladislav 182</t>
  </si>
  <si>
    <t>Kučaba Miroslav 192, Novák Jiří st. 200, Breindl Robert 156 ( +1)</t>
  </si>
  <si>
    <t>Závladský Dušan 204, Závladská Svatava 235 ( +10), Breindlová Anna 159 ( +12)</t>
  </si>
  <si>
    <t>Trčka Vladimír 167 ( +5), Ševčík Vlastimil 207, Vrážel Jiří st. 182</t>
  </si>
  <si>
    <t>3 : 2</t>
  </si>
  <si>
    <t>Trčka Vladimír 182 ( +5), Ševčík Vlastimil 193, Vrážel Jiří st. 176</t>
  </si>
  <si>
    <t>Kučaba Miroslav 211, Novák Jiří st. 202, Breindl Robert 128 ( +1)</t>
  </si>
  <si>
    <t>Charvát Stanislav 161, Charvátová Dagmar 154 ( +10), Horňák Vladimír 147 ( +4)</t>
  </si>
  <si>
    <t>Závladský Dušan 157, Závladská Svatava 170 ( +10), Breindlová Anna 151 ( +12)</t>
  </si>
  <si>
    <t>Šlechtová Irena 166 ( +10), Květoň Jiří 180 ( +5), Šlechta Jaroslav 222</t>
  </si>
  <si>
    <t>Hübst Vladimír 146 ( +6), Zlesák Ivan 168 ( +8), Dedera Vladislav 166</t>
  </si>
  <si>
    <t>Bowlingová liga 2014-2015</t>
  </si>
  <si>
    <t>4.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</si>
  <si>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</si>
  <si>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</si>
  <si>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</si>
  <si>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</si>
  <si>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</si>
  <si>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</si>
  <si>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</si>
  <si>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</si>
  <si>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</si>
  <si>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</si>
  <si>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</si>
  <si>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</si>
  <si>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</si>
  <si>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</si>
  <si>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</si>
  <si>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</si>
  <si>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</si>
  <si>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Plánička Vojtěch</t>
  </si>
  <si>
    <t>Vrážel Jiří st.</t>
  </si>
  <si>
    <t>Ševčík Vlastimil</t>
  </si>
  <si>
    <t>Čížek Jozef</t>
  </si>
  <si>
    <t>Charvát Stanislav</t>
  </si>
  <si>
    <t>Trčka Vladimír</t>
  </si>
  <si>
    <t>Závladská Svatava</t>
  </si>
  <si>
    <t>Novák Jiří st.</t>
  </si>
  <si>
    <t>Závladský Dušan</t>
  </si>
  <si>
    <t>Breindl Robert</t>
  </si>
  <si>
    <t>Šlechta Jaroslav</t>
  </si>
  <si>
    <t>Breindlová Anna</t>
  </si>
  <si>
    <t>Květoň Jiří</t>
  </si>
  <si>
    <t>Dedera Vladislav</t>
  </si>
  <si>
    <t>Horňák Vladimír</t>
  </si>
  <si>
    <t>Šlechtová Irena</t>
  </si>
  <si>
    <t>Hübst Vladimír</t>
  </si>
  <si>
    <t>Pláničková Zdenka</t>
  </si>
  <si>
    <t>Kučaba Miroslav</t>
  </si>
  <si>
    <t>Zlesák Ivan</t>
  </si>
  <si>
    <t>Charvátová Dagmar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</si>
  <si>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</si>
  <si>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</si>
  <si>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</si>
  <si>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</si>
  <si>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</si>
  <si>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</si>
  <si>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</si>
  <si>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</si>
  <si>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Počet utkání s výsledkem 5:0</t>
  </si>
  <si>
    <t>Počet utkání s výsledkem 4:1</t>
  </si>
  <si>
    <t>Počet utkání s výsledkem 3:2</t>
  </si>
  <si>
    <t>Počet utkání s jiným výsledkem</t>
  </si>
  <si>
    <t>TABULKA - 4. HRACÍ DEN - 12.1.2015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</si>
  <si>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</si>
  <si>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</si>
  <si>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</si>
  <si>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</si>
  <si>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</si>
  <si>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</si>
  <si>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</si>
  <si>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</si>
  <si>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Tři Dědci - Sever 1</t>
  </si>
  <si>
    <t>622 : 523</t>
  </si>
  <si>
    <t>Sever 1 - Račice S</t>
  </si>
  <si>
    <t>467 : 495</t>
  </si>
  <si>
    <t>NEJVYŠŠÍM POČTEM BODŮ PORAŽENÉHO TÝMU</t>
  </si>
  <si>
    <t>NEJNIŽŠÍM POČTEM BODŮ PORAŽENÉHO TÝMU</t>
  </si>
  <si>
    <t>Sever 1 - BK Klíše B</t>
  </si>
  <si>
    <t>595 : 616</t>
  </si>
  <si>
    <t>NEJVYŠŠÍM SOUČTEM BODŮ OBOU TÝMŮ</t>
  </si>
  <si>
    <t>NEJNIŽŠÍM SOUČTEM BODŮ OBOU TÝMŮ</t>
  </si>
  <si>
    <t>NEJVYŠŠÍM BODOVÝM ROZDÍLEM</t>
  </si>
  <si>
    <t>NEJNIŽŠÍM BODOVÝM ROZDÍLEM</t>
  </si>
  <si>
    <t>Tři Dědci - OPLÍCI</t>
  </si>
  <si>
    <t>556 : 542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</si>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</sst>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6" fillId="33" borderId="0" xfId="46" applyFont="1" applyFill="1" applyAlignment="1">
      <alignment horizontal="centerContinuous" vertical="top"/>
      <protection/>
    </xf>
    <xf numFmtId="164" fontId="27" fillId="0" borderId="0" xfId="46" applyNumberFormat="1" applyFont="1" applyAlignment="1">
      <alignment horizontal="centerContinuous" vertical="center"/>
      <protection/>
    </xf>
    <xf numFmtId="164" fontId="28" fillId="34" borderId="11" xfId="46" applyNumberFormat="1" applyFont="1" applyFill="1" applyBorder="1" applyAlignment="1">
      <alignment horizontal="center" shrinkToFit="1"/>
      <protection/>
    </xf>
    <xf numFmtId="164" fontId="28" fillId="34" borderId="12" xfId="46" applyNumberFormat="1" applyFont="1" applyFill="1" applyBorder="1" applyAlignment="1">
      <alignment horizontal="center" shrinkToFit="1"/>
      <protection/>
    </xf>
    <xf numFmtId="164" fontId="28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14" xfId="46" applyNumberFormat="1" applyFont="1" applyFill="1" applyBorder="1" applyAlignment="1">
      <alignment horizontal="centerContinuous" vertical="top"/>
      <protection/>
    </xf>
    <xf numFmtId="164" fontId="29" fillId="34" borderId="15" xfId="46" applyNumberFormat="1" applyFont="1" applyFill="1" applyBorder="1" applyAlignment="1">
      <alignment horizontal="centerContinuous" vertical="top"/>
      <protection/>
    </xf>
    <xf numFmtId="0" fontId="29" fillId="34" borderId="15" xfId="46" applyFont="1" applyFill="1" applyBorder="1" applyAlignment="1">
      <alignment horizontal="centerContinuous" vertical="top"/>
      <protection/>
    </xf>
    <xf numFmtId="0" fontId="29" fillId="34" borderId="16" xfId="46" applyFont="1" applyFill="1" applyBorder="1" applyAlignment="1">
      <alignment horizontal="centerContinuous" vertical="top"/>
      <protection/>
    </xf>
    <xf numFmtId="0" fontId="26" fillId="34" borderId="17" xfId="46" applyFont="1" applyFill="1" applyBorder="1" applyAlignment="1">
      <alignment textRotation="90"/>
      <protection/>
    </xf>
    <xf numFmtId="0" fontId="26" fillId="0" borderId="18" xfId="46" applyFont="1" applyBorder="1" applyAlignment="1">
      <alignment horizontal="center"/>
      <protection/>
    </xf>
    <xf numFmtId="0" fontId="26" fillId="0" borderId="18" xfId="46" applyFont="1" applyBorder="1" applyAlignment="1">
      <alignment horizontal="center" textRotation="90" wrapText="1"/>
      <protection/>
    </xf>
    <xf numFmtId="2" fontId="26" fillId="0" borderId="18" xfId="46" applyNumberFormat="1" applyFont="1" applyBorder="1" applyAlignment="1">
      <alignment horizontal="center" textRotation="90" wrapText="1"/>
      <protection/>
    </xf>
    <xf numFmtId="166" fontId="26" fillId="34" borderId="17" xfId="46" applyNumberFormat="1" applyFont="1" applyFill="1" applyBorder="1">
      <alignment/>
      <protection/>
    </xf>
    <xf numFmtId="167" fontId="30" fillId="0" borderId="18" xfId="46" applyNumberFormat="1" applyFont="1" applyBorder="1" applyAlignment="1">
      <alignment shrinkToFit="1"/>
      <protection/>
    </xf>
    <xf numFmtId="3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Border="1" applyAlignment="1">
      <alignment shrinkToFit="1"/>
      <protection/>
    </xf>
    <xf numFmtId="2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Fill="1" applyBorder="1" applyAlignment="1">
      <alignment shrinkToFit="1"/>
      <protection/>
    </xf>
    <xf numFmtId="166" fontId="26" fillId="34" borderId="19" xfId="46" applyNumberFormat="1" applyFont="1" applyFill="1" applyBorder="1">
      <alignment/>
      <protection/>
    </xf>
    <xf numFmtId="164" fontId="28" fillId="34" borderId="20" xfId="46" applyNumberFormat="1" applyFont="1" applyFill="1" applyBorder="1" applyAlignment="1">
      <alignment horizontal="center" shrinkToFit="1"/>
      <protection/>
    </xf>
    <xf numFmtId="164" fontId="28" fillId="34" borderId="21" xfId="46" applyNumberFormat="1" applyFont="1" applyFill="1" applyBorder="1" applyAlignment="1">
      <alignment horizontal="center" shrinkToFit="1"/>
      <protection/>
    </xf>
    <xf numFmtId="0" fontId="26" fillId="34" borderId="17" xfId="46" applyFont="1" applyFill="1" applyBorder="1" applyAlignment="1">
      <alignment horizontal="center" textRotation="90"/>
      <protection/>
    </xf>
    <xf numFmtId="0" fontId="26" fillId="0" borderId="22" xfId="46" applyFont="1" applyBorder="1" applyAlignment="1">
      <alignment horizontal="center" shrinkToFit="1"/>
      <protection/>
    </xf>
    <xf numFmtId="0" fontId="26" fillId="0" borderId="20" xfId="46" applyFont="1" applyBorder="1" applyAlignment="1">
      <alignment horizontal="center" shrinkToFit="1"/>
      <protection/>
    </xf>
    <xf numFmtId="0" fontId="26" fillId="0" borderId="21" xfId="46" applyFont="1" applyBorder="1" applyAlignment="1">
      <alignment horizontal="center" shrinkToFit="1"/>
      <protection/>
    </xf>
    <xf numFmtId="0" fontId="26" fillId="0" borderId="22" xfId="46" applyFont="1" applyBorder="1" applyAlignment="1">
      <alignment horizontal="center" textRotation="90" wrapText="1"/>
      <protection/>
    </xf>
    <xf numFmtId="167" fontId="30" fillId="0" borderId="22" xfId="46" applyNumberFormat="1" applyFont="1" applyBorder="1" applyAlignment="1">
      <alignment shrinkToFit="1"/>
      <protection/>
    </xf>
    <xf numFmtId="167" fontId="30" fillId="0" borderId="20" xfId="46" applyNumberFormat="1" applyFont="1" applyBorder="1" applyAlignment="1">
      <alignment shrinkToFit="1"/>
      <protection/>
    </xf>
    <xf numFmtId="167" fontId="30" fillId="0" borderId="21" xfId="46" applyNumberFormat="1" applyFont="1" applyBorder="1" applyAlignment="1">
      <alignment shrinkToFit="1"/>
      <protection/>
    </xf>
    <xf numFmtId="2" fontId="30" fillId="0" borderId="22" xfId="46" applyNumberFormat="1" applyFont="1" applyBorder="1" applyAlignment="1">
      <alignment shrinkToFit="1"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shrinkToFit="1"/>
      <protection/>
    </xf>
    <xf numFmtId="0" fontId="30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1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0" fillId="0" borderId="10" xfId="46" applyFont="1" applyBorder="1" applyAlignment="1">
      <alignment horizontal="centerContinuous"/>
      <protection/>
    </xf>
    <xf numFmtId="0" fontId="30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2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3" fillId="0" borderId="0" xfId="46" applyFont="1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6" fillId="0" borderId="0" xfId="46" applyFont="1" applyBorder="1">
      <alignment/>
      <protection/>
    </xf>
    <xf numFmtId="0" fontId="29" fillId="0" borderId="0" xfId="46" applyFont="1" applyBorder="1">
      <alignment/>
      <protection/>
    </xf>
    <xf numFmtId="2" fontId="26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4" fillId="0" borderId="20" xfId="48" applyFont="1" applyBorder="1" applyAlignment="1">
      <alignment horizontal="left" vertical="center" indent="1"/>
      <protection/>
    </xf>
    <xf numFmtId="170" fontId="34" fillId="0" borderId="20" xfId="48" applyNumberFormat="1" applyFont="1" applyBorder="1" applyAlignment="1">
      <alignment horizontal="right" vertical="center" indent="1"/>
      <protection/>
    </xf>
    <xf numFmtId="0" fontId="35" fillId="0" borderId="0" xfId="48" applyFont="1">
      <alignment/>
      <protection/>
    </xf>
    <xf numFmtId="164" fontId="34" fillId="0" borderId="0" xfId="48" applyNumberFormat="1" applyFont="1" applyBorder="1" applyAlignment="1" applyProtection="1">
      <alignment horizontal="left" vertical="center" indent="1"/>
      <protection hidden="1"/>
    </xf>
    <xf numFmtId="0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horizontal="left" vertical="center" indent="1"/>
      <protection/>
    </xf>
    <xf numFmtId="164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vertical="center"/>
      <protection/>
    </xf>
    <xf numFmtId="0" fontId="34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5" fillId="0" borderId="0" xfId="49" applyNumberFormat="1" applyFont="1">
      <alignment/>
      <protection/>
    </xf>
    <xf numFmtId="0" fontId="34" fillId="0" borderId="0" xfId="48" applyFont="1" applyAlignment="1">
      <alignment horizontal="left" indent="1"/>
      <protection/>
    </xf>
    <xf numFmtId="0" fontId="34" fillId="0" borderId="0" xfId="48" applyFont="1">
      <alignment/>
      <protection/>
    </xf>
    <xf numFmtId="0" fontId="34" fillId="0" borderId="0" xfId="48" applyFont="1" applyAlignment="1">
      <alignment horizontal="right" indent="1"/>
      <protection/>
    </xf>
    <xf numFmtId="0" fontId="26" fillId="0" borderId="37" xfId="46" applyFont="1" applyBorder="1" applyAlignment="1">
      <alignment horizontal="centerContinuous" vertical="center"/>
      <protection/>
    </xf>
    <xf numFmtId="0" fontId="30" fillId="0" borderId="37" xfId="46" applyFont="1" applyBorder="1" applyAlignment="1">
      <alignment horizontal="centerContinuous" vertical="center"/>
      <protection/>
    </xf>
    <xf numFmtId="0" fontId="26" fillId="0" borderId="0" xfId="46" applyFont="1" applyBorder="1" applyAlignment="1">
      <alignment horizontal="centerContinuous" vertical="center"/>
      <protection/>
    </xf>
    <xf numFmtId="0" fontId="30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66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504825</xdr:rowOff>
    </xdr:from>
    <xdr:to>
      <xdr:col>8</xdr:col>
      <xdr:colOff>180975</xdr:colOff>
      <xdr:row>4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04825"/>
          <a:ext cx="581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13</xdr:col>
      <xdr:colOff>142875</xdr:colOff>
      <xdr:row>0</xdr:row>
      <xdr:rowOff>1381125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67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161925</xdr:rowOff>
    </xdr:from>
    <xdr:to>
      <xdr:col>5</xdr:col>
      <xdr:colOff>114300</xdr:colOff>
      <xdr:row>2</xdr:row>
      <xdr:rowOff>114300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419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419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2</xdr:col>
      <xdr:colOff>28575</xdr:colOff>
      <xdr:row>2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419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opie%20-%20SBL%20Usti%20nad%20Labem%20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20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263">
          <cell r="AY263">
            <v>1363</v>
          </cell>
          <cell r="AZ263">
            <v>3673</v>
          </cell>
          <cell r="BA263">
            <v>3568</v>
          </cell>
          <cell r="BB263">
            <v>1543</v>
          </cell>
          <cell r="BC263">
            <v>770</v>
          </cell>
          <cell r="BD263">
            <v>1345</v>
          </cell>
          <cell r="BE263">
            <v>3692</v>
          </cell>
          <cell r="BF263">
            <v>938</v>
          </cell>
          <cell r="BG263">
            <v>9000901</v>
          </cell>
          <cell r="BH263">
            <v>9001001</v>
          </cell>
          <cell r="BI263">
            <v>9001101</v>
          </cell>
          <cell r="BJ263">
            <v>9001201</v>
          </cell>
          <cell r="BK263">
            <v>9001301</v>
          </cell>
          <cell r="BL263">
            <v>9001401</v>
          </cell>
          <cell r="BM263">
            <v>9001501</v>
          </cell>
          <cell r="BN263">
            <v>9001601</v>
          </cell>
          <cell r="BO263">
            <v>9001701</v>
          </cell>
          <cell r="BP263">
            <v>9001801</v>
          </cell>
          <cell r="BQ263">
            <v>9001901</v>
          </cell>
          <cell r="BR263">
            <v>9002001</v>
          </cell>
        </row>
        <row r="264">
          <cell r="AY264">
            <v>1272</v>
          </cell>
          <cell r="AZ264">
            <v>829</v>
          </cell>
          <cell r="BA264">
            <v>1100</v>
          </cell>
          <cell r="BB264">
            <v>972</v>
          </cell>
          <cell r="BC264">
            <v>1012</v>
          </cell>
          <cell r="BD264">
            <v>473</v>
          </cell>
          <cell r="BE264">
            <v>660</v>
          </cell>
          <cell r="BF264">
            <v>297</v>
          </cell>
          <cell r="BG264">
            <v>9000902</v>
          </cell>
          <cell r="BH264">
            <v>9001002</v>
          </cell>
          <cell r="BI264">
            <v>9001102</v>
          </cell>
          <cell r="BJ264">
            <v>9001202</v>
          </cell>
          <cell r="BK264">
            <v>9001302</v>
          </cell>
          <cell r="BL264">
            <v>9001402</v>
          </cell>
          <cell r="BM264">
            <v>9001502</v>
          </cell>
          <cell r="BN264">
            <v>9001602</v>
          </cell>
          <cell r="BO264">
            <v>9001702</v>
          </cell>
          <cell r="BP264">
            <v>9001802</v>
          </cell>
          <cell r="BQ264">
            <v>9001902</v>
          </cell>
          <cell r="BR264">
            <v>9002002</v>
          </cell>
        </row>
        <row r="265">
          <cell r="AY265">
            <v>1473</v>
          </cell>
          <cell r="AZ265">
            <v>1442</v>
          </cell>
          <cell r="BA265">
            <v>3767</v>
          </cell>
          <cell r="BB265">
            <v>1432</v>
          </cell>
          <cell r="BC265">
            <v>1291</v>
          </cell>
          <cell r="BD265">
            <v>985</v>
          </cell>
          <cell r="BE265">
            <v>1042</v>
          </cell>
          <cell r="BF265">
            <v>1473</v>
          </cell>
          <cell r="BG265">
            <v>9000903</v>
          </cell>
          <cell r="BH265">
            <v>9001003</v>
          </cell>
          <cell r="BI265">
            <v>9001103</v>
          </cell>
          <cell r="BJ265">
            <v>9001203</v>
          </cell>
          <cell r="BK265">
            <v>9001303</v>
          </cell>
          <cell r="BL265">
            <v>9001403</v>
          </cell>
          <cell r="BM265">
            <v>9001503</v>
          </cell>
          <cell r="BN265">
            <v>9001603</v>
          </cell>
          <cell r="BO265">
            <v>9001703</v>
          </cell>
          <cell r="BP265">
            <v>9001803</v>
          </cell>
          <cell r="BQ265">
            <v>9001903</v>
          </cell>
          <cell r="BR265">
            <v>9002003</v>
          </cell>
        </row>
        <row r="266">
          <cell r="AY266">
            <v>3770</v>
          </cell>
          <cell r="AZ266">
            <v>1443</v>
          </cell>
          <cell r="BA266">
            <v>1430</v>
          </cell>
          <cell r="BB266">
            <v>1428</v>
          </cell>
          <cell r="BC266">
            <v>1292</v>
          </cell>
          <cell r="BD266">
            <v>16</v>
          </cell>
          <cell r="BE266">
            <v>0</v>
          </cell>
          <cell r="BF266">
            <v>1472</v>
          </cell>
          <cell r="BG266">
            <v>9000904</v>
          </cell>
          <cell r="BH266">
            <v>9001004</v>
          </cell>
          <cell r="BI266">
            <v>9001104</v>
          </cell>
          <cell r="BJ266">
            <v>9001204</v>
          </cell>
          <cell r="BK266">
            <v>9001304</v>
          </cell>
          <cell r="BL266">
            <v>9001404</v>
          </cell>
          <cell r="BM266">
            <v>9001504</v>
          </cell>
          <cell r="BN266">
            <v>9001604</v>
          </cell>
          <cell r="BO266">
            <v>9001704</v>
          </cell>
          <cell r="BP266">
            <v>9001804</v>
          </cell>
          <cell r="BQ266">
            <v>9001904</v>
          </cell>
          <cell r="BR266">
            <v>9002004</v>
          </cell>
        </row>
        <row r="267"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9000905</v>
          </cell>
          <cell r="BH267">
            <v>9001005</v>
          </cell>
          <cell r="BI267">
            <v>9001105</v>
          </cell>
          <cell r="BJ267">
            <v>9001205</v>
          </cell>
          <cell r="BK267">
            <v>9001305</v>
          </cell>
          <cell r="BL267">
            <v>9001405</v>
          </cell>
          <cell r="BM267">
            <v>9001505</v>
          </cell>
          <cell r="BN267">
            <v>9001605</v>
          </cell>
          <cell r="BO267">
            <v>9001705</v>
          </cell>
          <cell r="BP267">
            <v>9001805</v>
          </cell>
          <cell r="BQ267">
            <v>9001905</v>
          </cell>
          <cell r="BR267">
            <v>9002005</v>
          </cell>
        </row>
        <row r="268"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9000906</v>
          </cell>
          <cell r="BH268">
            <v>9001006</v>
          </cell>
          <cell r="BI268">
            <v>9001106</v>
          </cell>
          <cell r="BJ268">
            <v>9001206</v>
          </cell>
          <cell r="BK268">
            <v>9001306</v>
          </cell>
          <cell r="BL268">
            <v>9001406</v>
          </cell>
          <cell r="BM268">
            <v>9001506</v>
          </cell>
          <cell r="BN268">
            <v>9001606</v>
          </cell>
          <cell r="BO268">
            <v>9001706</v>
          </cell>
          <cell r="BP268">
            <v>9001806</v>
          </cell>
          <cell r="BQ268">
            <v>9001906</v>
          </cell>
          <cell r="BR268">
            <v>9002006</v>
          </cell>
        </row>
        <row r="269"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9000907</v>
          </cell>
          <cell r="BH269">
            <v>9001007</v>
          </cell>
          <cell r="BI269">
            <v>9001107</v>
          </cell>
          <cell r="BJ269">
            <v>9001207</v>
          </cell>
          <cell r="BK269">
            <v>9001307</v>
          </cell>
          <cell r="BL269">
            <v>9001407</v>
          </cell>
          <cell r="BM269">
            <v>9001507</v>
          </cell>
          <cell r="BN269">
            <v>9001607</v>
          </cell>
          <cell r="BO269">
            <v>9001707</v>
          </cell>
          <cell r="BP269">
            <v>9001807</v>
          </cell>
          <cell r="BQ269">
            <v>9001907</v>
          </cell>
          <cell r="BR269">
            <v>9002007</v>
          </cell>
        </row>
        <row r="270"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9000908</v>
          </cell>
          <cell r="BH270">
            <v>9001008</v>
          </cell>
          <cell r="BI270">
            <v>9001108</v>
          </cell>
          <cell r="BJ270">
            <v>9001208</v>
          </cell>
          <cell r="BK270">
            <v>9001308</v>
          </cell>
          <cell r="BL270">
            <v>9001408</v>
          </cell>
          <cell r="BM270">
            <v>9001508</v>
          </cell>
          <cell r="BN270">
            <v>9001608</v>
          </cell>
          <cell r="BO270">
            <v>9001708</v>
          </cell>
          <cell r="BP270">
            <v>9001808</v>
          </cell>
          <cell r="BQ270">
            <v>9001908</v>
          </cell>
          <cell r="BR270">
            <v>9002008</v>
          </cell>
        </row>
        <row r="271"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9000909</v>
          </cell>
          <cell r="BH271">
            <v>9001009</v>
          </cell>
          <cell r="BI271">
            <v>9001109</v>
          </cell>
          <cell r="BJ271">
            <v>9001209</v>
          </cell>
          <cell r="BK271">
            <v>9001309</v>
          </cell>
          <cell r="BL271">
            <v>9001409</v>
          </cell>
          <cell r="BM271">
            <v>9001509</v>
          </cell>
          <cell r="BN271">
            <v>9001609</v>
          </cell>
          <cell r="BO271">
            <v>9001709</v>
          </cell>
          <cell r="BP271">
            <v>9001809</v>
          </cell>
          <cell r="BQ271">
            <v>9001909</v>
          </cell>
          <cell r="BR271">
            <v>9002009</v>
          </cell>
        </row>
        <row r="272"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9000910</v>
          </cell>
          <cell r="BH272">
            <v>9001010</v>
          </cell>
          <cell r="BI272">
            <v>9001110</v>
          </cell>
          <cell r="BJ272">
            <v>9001210</v>
          </cell>
          <cell r="BK272">
            <v>9001310</v>
          </cell>
          <cell r="BL272">
            <v>9001410</v>
          </cell>
          <cell r="BM272">
            <v>9001510</v>
          </cell>
          <cell r="BN272">
            <v>9001610</v>
          </cell>
          <cell r="BO272">
            <v>9001710</v>
          </cell>
          <cell r="BP272">
            <v>9001810</v>
          </cell>
          <cell r="BQ272">
            <v>9001910</v>
          </cell>
          <cell r="BR272">
            <v>9002010</v>
          </cell>
        </row>
        <row r="273">
          <cell r="AY273" t="str">
            <v>Sever 1</v>
          </cell>
          <cell r="AZ273" t="str">
            <v>Tři Dědci</v>
          </cell>
          <cell r="BA273" t="str">
            <v>Račice S</v>
          </cell>
          <cell r="BB273" t="str">
            <v>OPLÍCI</v>
          </cell>
          <cell r="BC273" t="str">
            <v>BK Klíše A</v>
          </cell>
          <cell r="BD273" t="str">
            <v>BK Klíše B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</row>
        <row r="274">
          <cell r="AY274" t="str">
            <v>Dedera Vladislav</v>
          </cell>
          <cell r="AZ274" t="str">
            <v>Ševčík Vlastimil</v>
          </cell>
          <cell r="BA274" t="str">
            <v>Horňák Vladimír</v>
          </cell>
          <cell r="BB274" t="str">
            <v>Breindl Robert</v>
          </cell>
          <cell r="BC274" t="str">
            <v>Plánička Vojtěch</v>
          </cell>
          <cell r="BD274" t="str">
            <v>Breindlová Anna</v>
          </cell>
          <cell r="BE274" t="str">
            <v>Minařík Radek</v>
          </cell>
          <cell r="BF274" t="str">
            <v>Hráč H1</v>
          </cell>
          <cell r="BG274" t="str">
            <v>Player I1</v>
          </cell>
          <cell r="BH274" t="str">
            <v>Player J1</v>
          </cell>
          <cell r="BI274" t="str">
            <v>Player K1</v>
          </cell>
          <cell r="BJ274" t="str">
            <v>Player L1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</row>
        <row r="275">
          <cell r="AY275" t="str">
            <v>Hübst Vladimír</v>
          </cell>
          <cell r="AZ275" t="str">
            <v>Trčka Vladimír</v>
          </cell>
          <cell r="BA275" t="str">
            <v>Charvát Stanislav</v>
          </cell>
          <cell r="BB275" t="str">
            <v>Kučaba Miroslav</v>
          </cell>
          <cell r="BC275" t="str">
            <v>Pláničková Zdenka</v>
          </cell>
          <cell r="BD275" t="str">
            <v>Závladská Svatava</v>
          </cell>
          <cell r="BE275" t="str">
            <v>Spáčil Jan st.</v>
          </cell>
          <cell r="BF275" t="str">
            <v>Hráč H2</v>
          </cell>
          <cell r="BG275" t="str">
            <v>Player I2</v>
          </cell>
          <cell r="BH275" t="str">
            <v>Player J2</v>
          </cell>
          <cell r="BI275" t="str">
            <v>Player K2</v>
          </cell>
          <cell r="BJ275" t="str">
            <v>Player L2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</row>
        <row r="276">
          <cell r="AY276" t="str">
            <v>Zlesák Ivan</v>
          </cell>
          <cell r="AZ276" t="str">
            <v>Vrážel Jiří st.</v>
          </cell>
          <cell r="BA276" t="str">
            <v>Charvátová Dagmar</v>
          </cell>
          <cell r="BB276" t="str">
            <v>Novák Jiří st.</v>
          </cell>
          <cell r="BC276" t="str">
            <v>Šlechta Jaroslav</v>
          </cell>
          <cell r="BD276" t="str">
            <v>Závladský Dušan</v>
          </cell>
          <cell r="BE276" t="str">
            <v>Vinklárek Pavel</v>
          </cell>
          <cell r="BF276" t="str">
            <v>Hráč H3</v>
          </cell>
          <cell r="BG276" t="str">
            <v>Player I3</v>
          </cell>
          <cell r="BH276" t="str">
            <v>Player J3</v>
          </cell>
          <cell r="BI276" t="str">
            <v>Player K3</v>
          </cell>
          <cell r="BJ276" t="str">
            <v>Player L3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</row>
        <row r="277">
          <cell r="AY277" t="str">
            <v>Čížek Jozef</v>
          </cell>
          <cell r="AZ277">
            <v>0</v>
          </cell>
          <cell r="BA277">
            <v>0</v>
          </cell>
          <cell r="BB277">
            <v>0</v>
          </cell>
          <cell r="BC277" t="str">
            <v>Šlechtová Irena</v>
          </cell>
          <cell r="BD277">
            <v>0</v>
          </cell>
          <cell r="BE277">
            <v>0</v>
          </cell>
          <cell r="BF277" t="str">
            <v>Hráč H4</v>
          </cell>
          <cell r="BG277" t="str">
            <v>Player I4</v>
          </cell>
          <cell r="BH277">
            <v>0</v>
          </cell>
          <cell r="BI277" t="str">
            <v>Player K4</v>
          </cell>
          <cell r="BJ277" t="str">
            <v>Player L4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</row>
        <row r="278"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 t="str">
            <v>Květoň Jiří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</row>
        <row r="279"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</row>
        <row r="280"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</row>
        <row r="281"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</row>
        <row r="282"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</row>
        <row r="283"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</row>
        <row r="284">
          <cell r="AY284">
            <v>0</v>
          </cell>
          <cell r="AZ284">
            <v>0</v>
          </cell>
          <cell r="BA284">
            <v>4</v>
          </cell>
          <cell r="BB284">
            <v>1</v>
          </cell>
          <cell r="BC284">
            <v>3</v>
          </cell>
          <cell r="BD284">
            <v>12</v>
          </cell>
          <cell r="BE284">
            <v>0</v>
          </cell>
          <cell r="BF284">
            <v>0</v>
          </cell>
          <cell r="BG284">
            <v>8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</row>
        <row r="285">
          <cell r="AY285">
            <v>6</v>
          </cell>
          <cell r="AZ285">
            <v>5</v>
          </cell>
          <cell r="BA285">
            <v>0</v>
          </cell>
          <cell r="BB285">
            <v>0</v>
          </cell>
          <cell r="BC285">
            <v>11</v>
          </cell>
          <cell r="BD285">
            <v>10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</row>
        <row r="286">
          <cell r="AY286">
            <v>8</v>
          </cell>
          <cell r="AZ286">
            <v>0</v>
          </cell>
          <cell r="BA286">
            <v>10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</row>
        <row r="287"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10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8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</row>
        <row r="288"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5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</row>
        <row r="289"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</row>
        <row r="290"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</row>
        <row r="291"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</row>
        <row r="292"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</row>
        <row r="293"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</row>
        <row r="304">
          <cell r="AY304">
            <v>4</v>
          </cell>
          <cell r="AZ304">
            <v>3</v>
          </cell>
          <cell r="BA304">
            <v>3</v>
          </cell>
          <cell r="BB304">
            <v>3</v>
          </cell>
          <cell r="BC304">
            <v>5</v>
          </cell>
          <cell r="BD304">
            <v>3</v>
          </cell>
          <cell r="BE304">
            <v>3</v>
          </cell>
          <cell r="BF304">
            <v>4</v>
          </cell>
          <cell r="BG304">
            <v>4</v>
          </cell>
          <cell r="BH304">
            <v>3</v>
          </cell>
          <cell r="BI304">
            <v>4</v>
          </cell>
          <cell r="BJ304">
            <v>4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</row>
        <row r="305">
          <cell r="AY305" t="str">
            <v>$AY$274:$AY$277</v>
          </cell>
          <cell r="AZ305" t="str">
            <v>$AZ$274:$AZ$276</v>
          </cell>
          <cell r="BA305" t="str">
            <v>$BA$274:$BA$276</v>
          </cell>
          <cell r="BB305" t="str">
            <v>$BB$274:$BB$276</v>
          </cell>
          <cell r="BC305" t="str">
            <v>$BC$274:$BC$278</v>
          </cell>
          <cell r="BD305" t="str">
            <v>$BD$274:$BD$276</v>
          </cell>
          <cell r="BE305" t="str">
            <v>$BE$274:$BE$276</v>
          </cell>
          <cell r="BF305" t="str">
            <v>$BF$274:$BF$277</v>
          </cell>
          <cell r="BG305" t="str">
            <v>$BG$274:$BG$277</v>
          </cell>
          <cell r="BH305" t="str">
            <v>$BH$274:$BH$276</v>
          </cell>
          <cell r="BI305" t="str">
            <v>$BI$274:$BI$277</v>
          </cell>
          <cell r="BJ305" t="str">
            <v>$BJ$274:$BJ$277</v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  <cell r="BP305" t="str">
            <v/>
          </cell>
          <cell r="BQ305" t="str">
            <v/>
          </cell>
          <cell r="BR305" t="str">
            <v/>
          </cell>
        </row>
      </sheetData>
      <sheetData sheetId="11">
        <row r="2">
          <cell r="A2" t="str">
            <v>1. hrací den - 20.10.2014, centrum Klíše - Ústí nad Labem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0.7083333333333334</v>
          </cell>
          <cell r="B4" t="b">
            <v>1</v>
          </cell>
          <cell r="C4">
            <v>0.7312500000000001</v>
          </cell>
          <cell r="D4" t="str">
            <v>Sever 1</v>
          </cell>
          <cell r="E4" t="str">
            <v>-</v>
          </cell>
          <cell r="F4" t="str">
            <v>Tři Dědci</v>
          </cell>
          <cell r="G4" t="str">
            <v>Račice S</v>
          </cell>
          <cell r="H4" t="str">
            <v>-</v>
          </cell>
          <cell r="I4" t="str">
            <v>OPLÍCI</v>
          </cell>
          <cell r="J4" t="str">
            <v>BK Klíše A</v>
          </cell>
          <cell r="K4" t="str">
            <v>-</v>
          </cell>
          <cell r="L4" t="str">
            <v>BK Klíše B</v>
          </cell>
        </row>
        <row r="5">
          <cell r="A5">
            <v>0.732638888888889</v>
          </cell>
          <cell r="B5" t="b">
            <v>0</v>
          </cell>
          <cell r="C5">
            <v>0.7555555555555556</v>
          </cell>
          <cell r="D5" t="str">
            <v>BK Klíše A</v>
          </cell>
          <cell r="E5" t="str">
            <v>-</v>
          </cell>
          <cell r="F5" t="str">
            <v>OPLÍCI</v>
          </cell>
          <cell r="G5" t="str">
            <v>Sever 1</v>
          </cell>
          <cell r="H5" t="str">
            <v>-</v>
          </cell>
          <cell r="I5" t="str">
            <v>BK Klíše B</v>
          </cell>
          <cell r="J5" t="str">
            <v>Tři Dědci</v>
          </cell>
          <cell r="K5" t="str">
            <v>-</v>
          </cell>
          <cell r="L5" t="str">
            <v>Račice S</v>
          </cell>
        </row>
        <row r="6">
          <cell r="A6">
            <v>0.7569444444444445</v>
          </cell>
          <cell r="B6" t="b">
            <v>0</v>
          </cell>
          <cell r="C6">
            <v>0.7798611111111112</v>
          </cell>
          <cell r="D6" t="str">
            <v>Račice S</v>
          </cell>
          <cell r="E6" t="str">
            <v>-</v>
          </cell>
          <cell r="F6" t="str">
            <v>Sever 1</v>
          </cell>
          <cell r="G6" t="str">
            <v>Tři Dědci</v>
          </cell>
          <cell r="H6" t="str">
            <v>-</v>
          </cell>
          <cell r="I6" t="str">
            <v>BK Klíše A</v>
          </cell>
          <cell r="J6" t="str">
            <v>BK Klíše B</v>
          </cell>
          <cell r="K6" t="str">
            <v>-</v>
          </cell>
          <cell r="L6" t="str">
            <v>OPLÍCI</v>
          </cell>
        </row>
        <row r="7">
          <cell r="A7">
            <v>0.7812500000000001</v>
          </cell>
          <cell r="B7" t="b">
            <v>0</v>
          </cell>
          <cell r="C7">
            <v>0.8041666666666668</v>
          </cell>
          <cell r="D7" t="str">
            <v>Tři Dědci</v>
          </cell>
          <cell r="E7" t="str">
            <v>-</v>
          </cell>
          <cell r="F7" t="str">
            <v>BK Klíše B</v>
          </cell>
          <cell r="G7" t="str">
            <v>OPLÍCI</v>
          </cell>
          <cell r="H7" t="str">
            <v>-</v>
          </cell>
          <cell r="I7" t="str">
            <v>Sever 1</v>
          </cell>
          <cell r="J7" t="str">
            <v>Račice S</v>
          </cell>
          <cell r="K7" t="str">
            <v>-</v>
          </cell>
          <cell r="L7" t="str">
            <v>BK Klíše A</v>
          </cell>
        </row>
        <row r="8">
          <cell r="A8">
            <v>0.8055555555555557</v>
          </cell>
          <cell r="B8" t="b">
            <v>0</v>
          </cell>
          <cell r="C8">
            <v>0.8284722222222224</v>
          </cell>
          <cell r="D8" t="str">
            <v>Sever 1</v>
          </cell>
          <cell r="E8" t="str">
            <v>-</v>
          </cell>
          <cell r="F8" t="str">
            <v>BK Klíše A</v>
          </cell>
          <cell r="G8" t="str">
            <v>BK Klíše B</v>
          </cell>
          <cell r="H8" t="str">
            <v>-</v>
          </cell>
          <cell r="I8" t="str">
            <v>Račice S</v>
          </cell>
          <cell r="J8" t="str">
            <v>OPLÍCI</v>
          </cell>
          <cell r="K8" t="str">
            <v>-</v>
          </cell>
          <cell r="L8" t="str">
            <v>Tři Dědci</v>
          </cell>
        </row>
        <row r="9">
          <cell r="A9">
            <v>0.8298611111111113</v>
          </cell>
          <cell r="B9" t="b">
            <v>0</v>
          </cell>
          <cell r="C9">
            <v>0.852777777777778</v>
          </cell>
        </row>
        <row r="10">
          <cell r="A10">
            <v>0.8541666666666669</v>
          </cell>
          <cell r="B10" t="b">
            <v>0</v>
          </cell>
          <cell r="C10">
            <v>0.8770833333333335</v>
          </cell>
        </row>
        <row r="11">
          <cell r="A11">
            <v>0.8784722222222224</v>
          </cell>
          <cell r="B11" t="b">
            <v>0</v>
          </cell>
          <cell r="C11">
            <v>0.9013888888888891</v>
          </cell>
        </row>
        <row r="12">
          <cell r="A12">
            <v>0.902777777777778</v>
          </cell>
          <cell r="B12" t="b">
            <v>0</v>
          </cell>
          <cell r="C12">
            <v>0.9256944444444447</v>
          </cell>
        </row>
        <row r="13">
          <cell r="A13">
            <v>0.9270833333333336</v>
          </cell>
          <cell r="B13" t="b">
            <v>0</v>
          </cell>
          <cell r="C13">
            <v>0.9500000000000003</v>
          </cell>
        </row>
        <row r="14">
          <cell r="A14">
            <v>0.9513888888888892</v>
          </cell>
          <cell r="B14" t="b">
            <v>0</v>
          </cell>
          <cell r="C14">
            <v>0.9743055555555559</v>
          </cell>
        </row>
        <row r="15">
          <cell r="A15">
            <v>0.9756944444444448</v>
          </cell>
          <cell r="B15" t="b">
            <v>0</v>
          </cell>
          <cell r="C15">
            <v>0.9986111111111114</v>
          </cell>
        </row>
        <row r="16">
          <cell r="A16">
            <v>1.0000000000000004</v>
          </cell>
          <cell r="B16" t="b">
            <v>1</v>
          </cell>
          <cell r="C16">
            <v>1.0229166666666671</v>
          </cell>
        </row>
        <row r="17">
          <cell r="A17">
            <v>1.024305555555556</v>
          </cell>
          <cell r="B17" t="b">
            <v>0</v>
          </cell>
          <cell r="C17">
            <v>1.0472222222222227</v>
          </cell>
        </row>
        <row r="18">
          <cell r="A18">
            <v>1.0486111111111116</v>
          </cell>
          <cell r="B18" t="b">
            <v>0</v>
          </cell>
          <cell r="C18">
            <v>1.0715277777777783</v>
          </cell>
        </row>
        <row r="19">
          <cell r="A19">
            <v>1.0729166666666672</v>
          </cell>
          <cell r="B19" t="b">
            <v>0</v>
          </cell>
          <cell r="C19">
            <v>1.0958333333333339</v>
          </cell>
        </row>
        <row r="20">
          <cell r="A20" t="str">
            <v>2. hrací den - 3.11.2014, centrum Klíše - Ústí nad Labem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0.7083333333333334</v>
          </cell>
          <cell r="B22" t="str">
            <v>-</v>
          </cell>
          <cell r="C22">
            <v>0.7312500000000001</v>
          </cell>
          <cell r="D22" t="str">
            <v>Račice S</v>
          </cell>
          <cell r="E22" t="str">
            <v>-</v>
          </cell>
          <cell r="F22" t="str">
            <v>Tři Dědci</v>
          </cell>
          <cell r="G22" t="str">
            <v>OPLÍCI</v>
          </cell>
          <cell r="H22" t="str">
            <v>-</v>
          </cell>
          <cell r="I22" t="str">
            <v>BK Klíše A</v>
          </cell>
          <cell r="J22" t="str">
            <v>BK Klíše B</v>
          </cell>
          <cell r="K22" t="str">
            <v>-</v>
          </cell>
          <cell r="L22" t="str">
            <v>Sever 1</v>
          </cell>
        </row>
        <row r="23">
          <cell r="A23">
            <v>0.732638888888889</v>
          </cell>
          <cell r="B23" t="b">
            <v>0</v>
          </cell>
          <cell r="C23">
            <v>0.7555555555555556</v>
          </cell>
          <cell r="D23" t="str">
            <v>BK Klíše B</v>
          </cell>
          <cell r="E23" t="str">
            <v>-</v>
          </cell>
          <cell r="F23" t="str">
            <v>BK Klíše A</v>
          </cell>
          <cell r="G23" t="str">
            <v>Tři Dědci</v>
          </cell>
          <cell r="H23" t="str">
            <v>-</v>
          </cell>
          <cell r="I23" t="str">
            <v>Sever 1</v>
          </cell>
          <cell r="J23" t="str">
            <v>OPLÍCI</v>
          </cell>
          <cell r="K23" t="str">
            <v>-</v>
          </cell>
          <cell r="L23" t="str">
            <v>Račice S</v>
          </cell>
        </row>
        <row r="24">
          <cell r="A24">
            <v>0.7569444444444445</v>
          </cell>
          <cell r="B24" t="b">
            <v>0</v>
          </cell>
          <cell r="C24">
            <v>0.7798611111111112</v>
          </cell>
          <cell r="D24" t="str">
            <v>Tři Dědci</v>
          </cell>
          <cell r="E24" t="str">
            <v>-</v>
          </cell>
          <cell r="F24" t="str">
            <v>OPLÍCI</v>
          </cell>
          <cell r="G24" t="str">
            <v>Račice S</v>
          </cell>
          <cell r="H24" t="str">
            <v>-</v>
          </cell>
          <cell r="I24" t="str">
            <v>BK Klíše B</v>
          </cell>
          <cell r="J24" t="str">
            <v>BK Klíše A</v>
          </cell>
          <cell r="K24" t="str">
            <v>-</v>
          </cell>
          <cell r="L24" t="str">
            <v>Sever 1</v>
          </cell>
        </row>
        <row r="25">
          <cell r="A25">
            <v>0.7812500000000001</v>
          </cell>
          <cell r="B25" t="b">
            <v>0</v>
          </cell>
          <cell r="C25">
            <v>0.8041666666666668</v>
          </cell>
          <cell r="D25" t="str">
            <v>Sever 1</v>
          </cell>
          <cell r="E25" t="str">
            <v>-</v>
          </cell>
          <cell r="F25" t="str">
            <v>Račice S</v>
          </cell>
          <cell r="G25" t="str">
            <v>BK Klíše A</v>
          </cell>
          <cell r="H25" t="str">
            <v>-</v>
          </cell>
          <cell r="I25" t="str">
            <v>Tři Dědci</v>
          </cell>
          <cell r="J25" t="str">
            <v>OPLÍCI</v>
          </cell>
          <cell r="K25" t="str">
            <v>-</v>
          </cell>
          <cell r="L25" t="str">
            <v>BK Klíše B</v>
          </cell>
        </row>
        <row r="26">
          <cell r="A26">
            <v>0.8055555555555557</v>
          </cell>
          <cell r="B26" t="b">
            <v>0</v>
          </cell>
          <cell r="C26">
            <v>0.8284722222222224</v>
          </cell>
          <cell r="D26" t="str">
            <v>BK Klíše B</v>
          </cell>
          <cell r="E26" t="str">
            <v>-</v>
          </cell>
          <cell r="F26" t="str">
            <v>Tři Dědci</v>
          </cell>
          <cell r="G26" t="str">
            <v>Sever 1</v>
          </cell>
          <cell r="H26" t="str">
            <v>-</v>
          </cell>
          <cell r="I26" t="str">
            <v>OPLÍCI</v>
          </cell>
          <cell r="J26" t="str">
            <v>BK Klíše A</v>
          </cell>
          <cell r="K26" t="str">
            <v>-</v>
          </cell>
          <cell r="L26" t="str">
            <v>Račice S</v>
          </cell>
        </row>
        <row r="27">
          <cell r="A27">
            <v>0.8298611111111113</v>
          </cell>
          <cell r="B27" t="b">
            <v>0</v>
          </cell>
          <cell r="C27">
            <v>0.852777777777778</v>
          </cell>
        </row>
        <row r="28">
          <cell r="A28">
            <v>0.8541666666666669</v>
          </cell>
          <cell r="B28" t="b">
            <v>0</v>
          </cell>
          <cell r="C28">
            <v>0.8770833333333335</v>
          </cell>
        </row>
        <row r="29">
          <cell r="A29">
            <v>0.8784722222222224</v>
          </cell>
          <cell r="B29" t="b">
            <v>0</v>
          </cell>
          <cell r="C29">
            <v>0.9013888888888891</v>
          </cell>
        </row>
        <row r="30">
          <cell r="A30">
            <v>0.902777777777778</v>
          </cell>
          <cell r="B30" t="b">
            <v>0</v>
          </cell>
          <cell r="C30">
            <v>0.9256944444444447</v>
          </cell>
        </row>
        <row r="31">
          <cell r="A31">
            <v>0.9270833333333336</v>
          </cell>
          <cell r="B31" t="b">
            <v>0</v>
          </cell>
          <cell r="C31">
            <v>0.9500000000000003</v>
          </cell>
        </row>
        <row r="32">
          <cell r="A32">
            <v>0.9513888888888892</v>
          </cell>
          <cell r="B32" t="b">
            <v>0</v>
          </cell>
          <cell r="C32">
            <v>0.9743055555555559</v>
          </cell>
        </row>
        <row r="33">
          <cell r="A33">
            <v>0.9756944444444448</v>
          </cell>
          <cell r="B33" t="b">
            <v>0</v>
          </cell>
          <cell r="C33">
            <v>0.9986111111111114</v>
          </cell>
        </row>
        <row r="34">
          <cell r="A34">
            <v>1.0000000000000004</v>
          </cell>
          <cell r="B34" t="b">
            <v>1</v>
          </cell>
          <cell r="C34">
            <v>1.0229166666666671</v>
          </cell>
        </row>
        <row r="35">
          <cell r="A35">
            <v>1.024305555555556</v>
          </cell>
          <cell r="B35" t="b">
            <v>0</v>
          </cell>
          <cell r="C35">
            <v>1.0472222222222227</v>
          </cell>
        </row>
        <row r="36">
          <cell r="A36">
            <v>1.0486111111111116</v>
          </cell>
          <cell r="B36" t="b">
            <v>0</v>
          </cell>
          <cell r="C36">
            <v>1.0715277777777783</v>
          </cell>
        </row>
        <row r="37">
          <cell r="A37">
            <v>1.0729166666666672</v>
          </cell>
          <cell r="B37" t="b">
            <v>0</v>
          </cell>
          <cell r="C37">
            <v>1.0958333333333339</v>
          </cell>
        </row>
        <row r="38">
          <cell r="A38" t="str">
            <v>3. hrací den - 8.12.2014, centrum Klíše - Ústí nad Labem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0.7083333333333334</v>
          </cell>
          <cell r="B40" t="str">
            <v>-</v>
          </cell>
          <cell r="C40">
            <v>0.7312500000000001</v>
          </cell>
          <cell r="D40" t="str">
            <v>Račice S</v>
          </cell>
          <cell r="E40" t="str">
            <v>-</v>
          </cell>
          <cell r="F40" t="str">
            <v>OPLÍCI</v>
          </cell>
          <cell r="G40" t="str">
            <v>BK Klíše A</v>
          </cell>
          <cell r="H40" t="str">
            <v>-</v>
          </cell>
          <cell r="I40" t="str">
            <v>BK Klíše B</v>
          </cell>
          <cell r="J40" t="str">
            <v>Sever 1</v>
          </cell>
          <cell r="K40" t="str">
            <v>-</v>
          </cell>
          <cell r="L40" t="str">
            <v>Tři Dědci</v>
          </cell>
        </row>
        <row r="41">
          <cell r="A41">
            <v>0.732638888888889</v>
          </cell>
          <cell r="B41" t="b">
            <v>0</v>
          </cell>
          <cell r="C41">
            <v>0.7555555555555556</v>
          </cell>
          <cell r="D41" t="str">
            <v>Sever 1</v>
          </cell>
          <cell r="E41" t="str">
            <v>-</v>
          </cell>
          <cell r="F41" t="str">
            <v>BK Klíše B</v>
          </cell>
          <cell r="G41" t="str">
            <v>Tři Dědci</v>
          </cell>
          <cell r="H41" t="str">
            <v>-</v>
          </cell>
          <cell r="I41" t="str">
            <v>Račice S</v>
          </cell>
          <cell r="J41" t="str">
            <v>BK Klíše A</v>
          </cell>
          <cell r="K41" t="str">
            <v>-</v>
          </cell>
          <cell r="L41" t="str">
            <v>OPLÍCI</v>
          </cell>
        </row>
        <row r="42">
          <cell r="A42">
            <v>0.7569444444444445</v>
          </cell>
          <cell r="B42" t="b">
            <v>0</v>
          </cell>
          <cell r="C42">
            <v>0.7798611111111112</v>
          </cell>
          <cell r="D42" t="str">
            <v>Račice S</v>
          </cell>
          <cell r="E42" t="str">
            <v>-</v>
          </cell>
          <cell r="F42" t="str">
            <v>BK Klíše A</v>
          </cell>
          <cell r="G42" t="str">
            <v>OPLÍCI</v>
          </cell>
          <cell r="H42" t="str">
            <v>-</v>
          </cell>
          <cell r="I42" t="str">
            <v>Sever 1</v>
          </cell>
          <cell r="J42" t="str">
            <v>Tři Dědci</v>
          </cell>
          <cell r="K42" t="str">
            <v>-</v>
          </cell>
          <cell r="L42" t="str">
            <v>BK Klíše B</v>
          </cell>
        </row>
        <row r="43">
          <cell r="A43">
            <v>0.7812500000000001</v>
          </cell>
          <cell r="B43" t="b">
            <v>0</v>
          </cell>
          <cell r="C43">
            <v>0.8041666666666668</v>
          </cell>
          <cell r="D43" t="str">
            <v>OPLÍCI</v>
          </cell>
          <cell r="E43" t="str">
            <v>-</v>
          </cell>
          <cell r="F43" t="str">
            <v>Tři Dědci</v>
          </cell>
          <cell r="G43" t="str">
            <v>BK Klíše B</v>
          </cell>
          <cell r="H43" t="str">
            <v>-</v>
          </cell>
          <cell r="I43" t="str">
            <v>Račice S</v>
          </cell>
          <cell r="J43" t="str">
            <v>Sever 1</v>
          </cell>
          <cell r="K43" t="str">
            <v>-</v>
          </cell>
          <cell r="L43" t="str">
            <v>BK Klíše A</v>
          </cell>
        </row>
        <row r="44">
          <cell r="A44">
            <v>0.8055555555555557</v>
          </cell>
          <cell r="B44" t="b">
            <v>0</v>
          </cell>
          <cell r="C44">
            <v>0.8284722222222224</v>
          </cell>
          <cell r="D44" t="str">
            <v>Račice S</v>
          </cell>
          <cell r="E44" t="str">
            <v>-</v>
          </cell>
          <cell r="F44" t="str">
            <v>Sever 1</v>
          </cell>
          <cell r="G44" t="str">
            <v>Tři Dědci</v>
          </cell>
          <cell r="H44" t="str">
            <v>-</v>
          </cell>
          <cell r="I44" t="str">
            <v>BK Klíše A</v>
          </cell>
          <cell r="J44" t="str">
            <v>BK Klíše B</v>
          </cell>
          <cell r="K44" t="str">
            <v>-</v>
          </cell>
          <cell r="L44" t="str">
            <v>OPLÍCI</v>
          </cell>
        </row>
        <row r="45">
          <cell r="A45">
            <v>0.8298611111111113</v>
          </cell>
          <cell r="B45" t="b">
            <v>0</v>
          </cell>
          <cell r="C45">
            <v>0.852777777777778</v>
          </cell>
        </row>
        <row r="46">
          <cell r="A46">
            <v>0.8541666666666669</v>
          </cell>
          <cell r="B46" t="b">
            <v>0</v>
          </cell>
          <cell r="C46">
            <v>0.8770833333333335</v>
          </cell>
        </row>
        <row r="47">
          <cell r="A47">
            <v>0.8784722222222224</v>
          </cell>
          <cell r="B47" t="b">
            <v>0</v>
          </cell>
          <cell r="C47">
            <v>0.9013888888888891</v>
          </cell>
        </row>
        <row r="48">
          <cell r="A48">
            <v>0.902777777777778</v>
          </cell>
          <cell r="B48" t="b">
            <v>0</v>
          </cell>
          <cell r="C48">
            <v>0.9256944444444447</v>
          </cell>
        </row>
        <row r="49">
          <cell r="A49">
            <v>0.9270833333333336</v>
          </cell>
          <cell r="B49" t="b">
            <v>0</v>
          </cell>
          <cell r="C49">
            <v>0.9500000000000003</v>
          </cell>
        </row>
        <row r="50">
          <cell r="A50">
            <v>0.9513888888888892</v>
          </cell>
          <cell r="B50" t="b">
            <v>0</v>
          </cell>
          <cell r="C50">
            <v>0.9743055555555559</v>
          </cell>
        </row>
        <row r="51">
          <cell r="A51">
            <v>0.9756944444444448</v>
          </cell>
          <cell r="B51" t="b">
            <v>0</v>
          </cell>
          <cell r="C51">
            <v>0.9986111111111114</v>
          </cell>
        </row>
        <row r="52">
          <cell r="A52">
            <v>1.0000000000000004</v>
          </cell>
          <cell r="B52" t="b">
            <v>1</v>
          </cell>
          <cell r="C52">
            <v>1.0229166666666671</v>
          </cell>
        </row>
        <row r="53">
          <cell r="A53">
            <v>1.024305555555556</v>
          </cell>
          <cell r="B53" t="b">
            <v>0</v>
          </cell>
          <cell r="C53">
            <v>1.0472222222222227</v>
          </cell>
        </row>
        <row r="54">
          <cell r="A54">
            <v>1.0486111111111116</v>
          </cell>
          <cell r="B54" t="b">
            <v>0</v>
          </cell>
          <cell r="C54">
            <v>1.0715277777777783</v>
          </cell>
        </row>
        <row r="55">
          <cell r="A55">
            <v>1.0729166666666672</v>
          </cell>
          <cell r="B55" t="b">
            <v>0</v>
          </cell>
          <cell r="C55">
            <v>1.0958333333333339</v>
          </cell>
        </row>
        <row r="56">
          <cell r="A56" t="str">
            <v>4. hrací den - 12.1.2015, centrum Klíše - Ústí nad Labem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0.7083333333333334</v>
          </cell>
          <cell r="B58" t="str">
            <v>-</v>
          </cell>
          <cell r="C58">
            <v>0.7312500000000001</v>
          </cell>
          <cell r="D58" t="str">
            <v>OPLÍCI</v>
          </cell>
          <cell r="E58" t="str">
            <v>-</v>
          </cell>
          <cell r="F58" t="str">
            <v>BK Klíše A</v>
          </cell>
          <cell r="G58" t="str">
            <v>Sever 1</v>
          </cell>
          <cell r="H58" t="str">
            <v>-</v>
          </cell>
          <cell r="I58" t="str">
            <v>BK Klíše B</v>
          </cell>
          <cell r="J58" t="str">
            <v>Račice S</v>
          </cell>
          <cell r="K58" t="str">
            <v>-</v>
          </cell>
          <cell r="L58" t="str">
            <v>Tři Dědci</v>
          </cell>
        </row>
        <row r="59">
          <cell r="A59">
            <v>0.732638888888889</v>
          </cell>
          <cell r="B59" t="b">
            <v>0</v>
          </cell>
          <cell r="C59">
            <v>0.7555555555555556</v>
          </cell>
          <cell r="D59" t="str">
            <v>Tři Dědci</v>
          </cell>
          <cell r="E59" t="str">
            <v>-</v>
          </cell>
          <cell r="F59" t="str">
            <v>Sever 1</v>
          </cell>
          <cell r="G59" t="str">
            <v>OPLÍCI</v>
          </cell>
          <cell r="H59" t="str">
            <v>-</v>
          </cell>
          <cell r="I59" t="str">
            <v>Račice S</v>
          </cell>
          <cell r="J59" t="str">
            <v>BK Klíše B</v>
          </cell>
          <cell r="K59" t="str">
            <v>-</v>
          </cell>
          <cell r="L59" t="str">
            <v>BK Klíše A</v>
          </cell>
        </row>
        <row r="60">
          <cell r="A60">
            <v>0.7569444444444445</v>
          </cell>
          <cell r="B60" t="b">
            <v>0</v>
          </cell>
          <cell r="C60">
            <v>0.7798611111111112</v>
          </cell>
          <cell r="D60" t="str">
            <v>OPLÍCI</v>
          </cell>
          <cell r="E60" t="str">
            <v>-</v>
          </cell>
          <cell r="F60" t="str">
            <v>BK Klíše B</v>
          </cell>
          <cell r="G60" t="str">
            <v>BK Klíše A</v>
          </cell>
          <cell r="H60" t="str">
            <v>-</v>
          </cell>
          <cell r="I60" t="str">
            <v>Tři Dědci</v>
          </cell>
          <cell r="J60" t="str">
            <v>Sever 1</v>
          </cell>
          <cell r="K60" t="str">
            <v>-</v>
          </cell>
          <cell r="L60" t="str">
            <v>Račice S</v>
          </cell>
        </row>
        <row r="61">
          <cell r="A61">
            <v>0.7812500000000001</v>
          </cell>
          <cell r="B61" t="b">
            <v>0</v>
          </cell>
          <cell r="C61">
            <v>0.8041666666666668</v>
          </cell>
          <cell r="D61" t="str">
            <v>BK Klíše A</v>
          </cell>
          <cell r="E61" t="str">
            <v>-</v>
          </cell>
          <cell r="F61" t="str">
            <v>Račice S</v>
          </cell>
          <cell r="G61" t="str">
            <v>Sever 1</v>
          </cell>
          <cell r="H61" t="str">
            <v>-</v>
          </cell>
          <cell r="I61" t="str">
            <v>OPLÍCI</v>
          </cell>
          <cell r="J61" t="str">
            <v>BK Klíše B</v>
          </cell>
          <cell r="K61" t="str">
            <v>-</v>
          </cell>
          <cell r="L61" t="str">
            <v>Tři Dědci</v>
          </cell>
        </row>
        <row r="62">
          <cell r="A62">
            <v>0.8055555555555557</v>
          </cell>
          <cell r="B62" t="b">
            <v>0</v>
          </cell>
          <cell r="C62">
            <v>0.8284722222222224</v>
          </cell>
          <cell r="D62" t="str">
            <v>Tři Dědci</v>
          </cell>
          <cell r="E62" t="str">
            <v>-</v>
          </cell>
          <cell r="F62" t="str">
            <v>OPLÍCI</v>
          </cell>
          <cell r="G62" t="str">
            <v>Račice S</v>
          </cell>
          <cell r="H62" t="str">
            <v>-</v>
          </cell>
          <cell r="I62" t="str">
            <v>BK Klíše B</v>
          </cell>
          <cell r="J62" t="str">
            <v>BK Klíše A</v>
          </cell>
          <cell r="K62" t="str">
            <v>-</v>
          </cell>
          <cell r="L62" t="str">
            <v>Sever 1</v>
          </cell>
        </row>
        <row r="63">
          <cell r="A63">
            <v>0.8298611111111113</v>
          </cell>
          <cell r="B63" t="b">
            <v>0</v>
          </cell>
          <cell r="C63">
            <v>0.852777777777778</v>
          </cell>
        </row>
        <row r="64">
          <cell r="A64">
            <v>0.8541666666666669</v>
          </cell>
          <cell r="B64" t="b">
            <v>0</v>
          </cell>
          <cell r="C64">
            <v>0.8770833333333335</v>
          </cell>
        </row>
        <row r="65">
          <cell r="A65">
            <v>0.8784722222222224</v>
          </cell>
          <cell r="B65" t="b">
            <v>0</v>
          </cell>
          <cell r="C65">
            <v>0.9013888888888891</v>
          </cell>
        </row>
        <row r="66">
          <cell r="A66">
            <v>0.902777777777778</v>
          </cell>
          <cell r="B66" t="b">
            <v>0</v>
          </cell>
          <cell r="C66">
            <v>0.9256944444444447</v>
          </cell>
        </row>
        <row r="67">
          <cell r="A67">
            <v>0.9270833333333336</v>
          </cell>
          <cell r="B67" t="b">
            <v>0</v>
          </cell>
          <cell r="C67">
            <v>0.9500000000000003</v>
          </cell>
        </row>
        <row r="68">
          <cell r="A68">
            <v>0.9513888888888892</v>
          </cell>
          <cell r="B68" t="b">
            <v>0</v>
          </cell>
          <cell r="C68">
            <v>0.9743055555555559</v>
          </cell>
        </row>
        <row r="69">
          <cell r="A69">
            <v>0.9756944444444448</v>
          </cell>
          <cell r="B69" t="b">
            <v>0</v>
          </cell>
          <cell r="C69">
            <v>0.9986111111111114</v>
          </cell>
        </row>
        <row r="70">
          <cell r="A70">
            <v>1.0000000000000004</v>
          </cell>
          <cell r="B70" t="b">
            <v>1</v>
          </cell>
          <cell r="C70">
            <v>1.0229166666666671</v>
          </cell>
        </row>
        <row r="71">
          <cell r="A71">
            <v>1.024305555555556</v>
          </cell>
          <cell r="B71" t="b">
            <v>0</v>
          </cell>
          <cell r="C71">
            <v>1.0472222222222227</v>
          </cell>
        </row>
        <row r="72">
          <cell r="A72">
            <v>1.0486111111111116</v>
          </cell>
          <cell r="B72" t="b">
            <v>0</v>
          </cell>
          <cell r="C72">
            <v>1.0715277777777783</v>
          </cell>
        </row>
        <row r="73">
          <cell r="A73">
            <v>1.0729166666666672</v>
          </cell>
          <cell r="B73" t="b">
            <v>0</v>
          </cell>
          <cell r="C73">
            <v>1.0958333333333339</v>
          </cell>
        </row>
        <row r="74">
          <cell r="A74" t="str">
            <v>5. hrací den - 1.2.2014, centrum Chomutov Strikeland, rozhodčí - neurčen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0.413194444444444</v>
          </cell>
          <cell r="B76" t="str">
            <v>-</v>
          </cell>
          <cell r="C76">
            <v>0.43680555555555506</v>
          </cell>
        </row>
        <row r="77">
          <cell r="A77">
            <v>0.43819444444444394</v>
          </cell>
          <cell r="B77" t="b">
            <v>0</v>
          </cell>
          <cell r="C77">
            <v>0.461805555555555</v>
          </cell>
        </row>
        <row r="78">
          <cell r="A78">
            <v>0.4631944444444439</v>
          </cell>
          <cell r="B78" t="b">
            <v>0</v>
          </cell>
          <cell r="C78">
            <v>0.486805555555555</v>
          </cell>
        </row>
        <row r="79">
          <cell r="A79">
            <v>0.4881944444444439</v>
          </cell>
          <cell r="B79" t="b">
            <v>0</v>
          </cell>
          <cell r="C79">
            <v>0.511805555555555</v>
          </cell>
        </row>
        <row r="80">
          <cell r="A80">
            <v>0.5131944444444438</v>
          </cell>
          <cell r="B80" t="b">
            <v>0</v>
          </cell>
          <cell r="C80">
            <v>0.536805555555555</v>
          </cell>
        </row>
        <row r="81">
          <cell r="A81">
            <v>0.5381944444444439</v>
          </cell>
          <cell r="B81" t="b">
            <v>0</v>
          </cell>
          <cell r="C81">
            <v>0.561805555555555</v>
          </cell>
        </row>
        <row r="82">
          <cell r="A82">
            <v>0.5631944444444439</v>
          </cell>
          <cell r="B82" t="b">
            <v>0</v>
          </cell>
          <cell r="C82">
            <v>0.586805555555555</v>
          </cell>
        </row>
        <row r="83">
          <cell r="A83">
            <v>0.5881944444444439</v>
          </cell>
          <cell r="B83" t="b">
            <v>0</v>
          </cell>
          <cell r="C83">
            <v>0.611805555555555</v>
          </cell>
        </row>
        <row r="84">
          <cell r="A84">
            <v>0.6131944444444439</v>
          </cell>
          <cell r="B84" t="b">
            <v>0</v>
          </cell>
          <cell r="C84">
            <v>0.6368055555555551</v>
          </cell>
        </row>
        <row r="85">
          <cell r="A85">
            <v>0.638194444444444</v>
          </cell>
          <cell r="B85" t="b">
            <v>0</v>
          </cell>
          <cell r="C85">
            <v>0.6618055555555551</v>
          </cell>
        </row>
        <row r="86">
          <cell r="A86">
            <v>0.663194444444444</v>
          </cell>
          <cell r="B86" t="b">
            <v>0</v>
          </cell>
          <cell r="C86">
            <v>0.6868055555555551</v>
          </cell>
        </row>
        <row r="87">
          <cell r="A87">
            <v>0.688194444444444</v>
          </cell>
          <cell r="B87" t="b">
            <v>0</v>
          </cell>
          <cell r="C87">
            <v>0.7118055555555551</v>
          </cell>
        </row>
        <row r="88">
          <cell r="A88">
            <v>0.713194444444444</v>
          </cell>
          <cell r="B88" t="b">
            <v>0</v>
          </cell>
          <cell r="C88">
            <v>0.7368055555555552</v>
          </cell>
        </row>
        <row r="89">
          <cell r="A89">
            <v>0.738194444444444</v>
          </cell>
          <cell r="B89" t="b">
            <v>0</v>
          </cell>
          <cell r="C89">
            <v>0.7618055555555552</v>
          </cell>
        </row>
        <row r="90">
          <cell r="A90">
            <v>0.7631944444444441</v>
          </cell>
          <cell r="B90" t="b">
            <v>0</v>
          </cell>
          <cell r="C90">
            <v>0.7868055555555552</v>
          </cell>
        </row>
        <row r="91">
          <cell r="A91">
            <v>0.7881944444444441</v>
          </cell>
          <cell r="B91" t="b">
            <v>0</v>
          </cell>
          <cell r="C91">
            <v>0.8118055555555552</v>
          </cell>
        </row>
        <row r="92">
          <cell r="A92" t="str">
            <v>6. hrací den - 2.3.2014, centrum Olomouc - Šantovka, rozhodčí - neurčen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0.43680555555555506</v>
          </cell>
        </row>
        <row r="95">
          <cell r="A95">
            <v>0.43819444444444394</v>
          </cell>
          <cell r="B95" t="b">
            <v>0</v>
          </cell>
          <cell r="C95">
            <v>0.461805555555555</v>
          </cell>
        </row>
        <row r="96">
          <cell r="A96">
            <v>0.4631944444444439</v>
          </cell>
          <cell r="B96" t="b">
            <v>0</v>
          </cell>
          <cell r="C96">
            <v>0.486805555555555</v>
          </cell>
        </row>
        <row r="97">
          <cell r="A97">
            <v>0.4881944444444439</v>
          </cell>
          <cell r="B97" t="b">
            <v>0</v>
          </cell>
          <cell r="C97">
            <v>0.511805555555555</v>
          </cell>
        </row>
        <row r="98">
          <cell r="A98">
            <v>0.5131944444444438</v>
          </cell>
          <cell r="B98" t="b">
            <v>0</v>
          </cell>
          <cell r="C98">
            <v>0.536805555555555</v>
          </cell>
        </row>
        <row r="99">
          <cell r="A99">
            <v>0.5381944444444439</v>
          </cell>
          <cell r="B99" t="b">
            <v>0</v>
          </cell>
          <cell r="C99">
            <v>0.561805555555555</v>
          </cell>
        </row>
        <row r="100">
          <cell r="A100">
            <v>0.5631944444444439</v>
          </cell>
          <cell r="B100" t="b">
            <v>0</v>
          </cell>
          <cell r="C100">
            <v>0.586805555555555</v>
          </cell>
        </row>
        <row r="101">
          <cell r="A101">
            <v>0.5881944444444439</v>
          </cell>
          <cell r="B101" t="b">
            <v>0</v>
          </cell>
          <cell r="C101">
            <v>0.611805555555555</v>
          </cell>
        </row>
        <row r="102">
          <cell r="A102">
            <v>0.6131944444444439</v>
          </cell>
          <cell r="B102" t="b">
            <v>0</v>
          </cell>
          <cell r="C102">
            <v>0.6368055555555551</v>
          </cell>
        </row>
        <row r="103">
          <cell r="A103">
            <v>0.638194444444444</v>
          </cell>
          <cell r="B103" t="b">
            <v>0</v>
          </cell>
          <cell r="C103">
            <v>0.6618055555555551</v>
          </cell>
        </row>
        <row r="104">
          <cell r="A104">
            <v>0.663194444444444</v>
          </cell>
          <cell r="B104" t="b">
            <v>0</v>
          </cell>
          <cell r="C104">
            <v>0.6868055555555551</v>
          </cell>
        </row>
        <row r="105">
          <cell r="A105">
            <v>0.688194444444444</v>
          </cell>
          <cell r="B105" t="b">
            <v>0</v>
          </cell>
          <cell r="C105">
            <v>0.7118055555555551</v>
          </cell>
        </row>
        <row r="106">
          <cell r="A106">
            <v>0.713194444444444</v>
          </cell>
          <cell r="B106" t="b">
            <v>0</v>
          </cell>
          <cell r="C106">
            <v>0.7368055555555552</v>
          </cell>
        </row>
        <row r="107">
          <cell r="A107">
            <v>0.738194444444444</v>
          </cell>
          <cell r="B107" t="b">
            <v>0</v>
          </cell>
          <cell r="C107">
            <v>0.7618055555555552</v>
          </cell>
        </row>
        <row r="108">
          <cell r="A108">
            <v>0.7631944444444441</v>
          </cell>
          <cell r="B108" t="b">
            <v>0</v>
          </cell>
          <cell r="C108">
            <v>0.7868055555555552</v>
          </cell>
        </row>
        <row r="109">
          <cell r="A109">
            <v>0.7881944444444441</v>
          </cell>
          <cell r="B109" t="b">
            <v>0</v>
          </cell>
          <cell r="C109">
            <v>0.8118055555555552</v>
          </cell>
        </row>
        <row r="110">
          <cell r="A110" t="str">
            <v>7. hrací den - 3.3.2014, centrum Praha - Best Bowling Zličín, rozhodčí - neurčen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0.43680555555555506</v>
          </cell>
        </row>
        <row r="113">
          <cell r="A113">
            <v>0.43819444444444394</v>
          </cell>
          <cell r="B113" t="b">
            <v>0</v>
          </cell>
          <cell r="C113">
            <v>0.461805555555555</v>
          </cell>
        </row>
        <row r="114">
          <cell r="A114">
            <v>0.4631944444444439</v>
          </cell>
          <cell r="B114" t="b">
            <v>0</v>
          </cell>
          <cell r="C114">
            <v>0.486805555555555</v>
          </cell>
        </row>
        <row r="115">
          <cell r="A115">
            <v>0.4881944444444439</v>
          </cell>
          <cell r="B115" t="b">
            <v>0</v>
          </cell>
          <cell r="C115">
            <v>0.511805555555555</v>
          </cell>
        </row>
        <row r="116">
          <cell r="A116">
            <v>0.5131944444444438</v>
          </cell>
          <cell r="B116" t="b">
            <v>0</v>
          </cell>
          <cell r="C116">
            <v>0.536805555555555</v>
          </cell>
        </row>
        <row r="117">
          <cell r="A117">
            <v>0.5381944444444439</v>
          </cell>
          <cell r="B117" t="b">
            <v>0</v>
          </cell>
          <cell r="C117">
            <v>0.561805555555555</v>
          </cell>
        </row>
        <row r="118">
          <cell r="A118">
            <v>0.5631944444444439</v>
          </cell>
          <cell r="B118" t="b">
            <v>0</v>
          </cell>
          <cell r="C118">
            <v>0.586805555555555</v>
          </cell>
        </row>
        <row r="119">
          <cell r="A119">
            <v>0.5881944444444439</v>
          </cell>
          <cell r="B119" t="b">
            <v>0</v>
          </cell>
          <cell r="C119">
            <v>0.611805555555555</v>
          </cell>
        </row>
        <row r="120">
          <cell r="A120">
            <v>0.6131944444444439</v>
          </cell>
          <cell r="B120" t="b">
            <v>0</v>
          </cell>
          <cell r="C120">
            <v>0.6368055555555551</v>
          </cell>
        </row>
        <row r="121">
          <cell r="A121">
            <v>0.638194444444444</v>
          </cell>
          <cell r="B121" t="b">
            <v>0</v>
          </cell>
          <cell r="C121">
            <v>0.6618055555555551</v>
          </cell>
        </row>
        <row r="122">
          <cell r="A122">
            <v>0.663194444444444</v>
          </cell>
          <cell r="B122" t="b">
            <v>0</v>
          </cell>
          <cell r="C122">
            <v>0.6868055555555551</v>
          </cell>
        </row>
        <row r="123">
          <cell r="A123">
            <v>0.688194444444444</v>
          </cell>
          <cell r="B123" t="b">
            <v>0</v>
          </cell>
          <cell r="C123">
            <v>0.7118055555555551</v>
          </cell>
        </row>
        <row r="124">
          <cell r="A124">
            <v>0.713194444444444</v>
          </cell>
          <cell r="B124" t="b">
            <v>0</v>
          </cell>
          <cell r="C124">
            <v>0.7368055555555552</v>
          </cell>
        </row>
        <row r="125">
          <cell r="A125">
            <v>0.738194444444444</v>
          </cell>
          <cell r="B125" t="b">
            <v>0</v>
          </cell>
          <cell r="C125">
            <v>0.7618055555555552</v>
          </cell>
        </row>
        <row r="126">
          <cell r="A126">
            <v>0.7631944444444441</v>
          </cell>
          <cell r="B126" t="b">
            <v>0</v>
          </cell>
          <cell r="C126">
            <v>0.7868055555555552</v>
          </cell>
        </row>
        <row r="127">
          <cell r="A127">
            <v>0.7881944444444441</v>
          </cell>
          <cell r="B127" t="b">
            <v>0</v>
          </cell>
          <cell r="C127">
            <v>0.8118055555555552</v>
          </cell>
        </row>
        <row r="128">
          <cell r="A128" t="str">
            <v>8. hrací den - 0.1.1900, centrum nevybráno, rozhodčí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0.0236111111111111</v>
          </cell>
        </row>
        <row r="131">
          <cell r="A131">
            <v>0.025</v>
          </cell>
          <cell r="B131" t="b">
            <v>0</v>
          </cell>
          <cell r="C131">
            <v>0.048611111111111105</v>
          </cell>
        </row>
        <row r="132">
          <cell r="A132">
            <v>0.05</v>
          </cell>
          <cell r="B132" t="b">
            <v>0</v>
          </cell>
          <cell r="C132">
            <v>0.0736111111111111</v>
          </cell>
        </row>
        <row r="133">
          <cell r="A133">
            <v>0.075</v>
          </cell>
          <cell r="B133" t="b">
            <v>0</v>
          </cell>
          <cell r="C133">
            <v>0.0986111111111111</v>
          </cell>
        </row>
        <row r="134">
          <cell r="A134">
            <v>0.09999999999999999</v>
          </cell>
          <cell r="B134" t="b">
            <v>0</v>
          </cell>
          <cell r="C134">
            <v>0.12361111111111109</v>
          </cell>
        </row>
        <row r="135">
          <cell r="A135">
            <v>0.12499999999999999</v>
          </cell>
          <cell r="B135" t="b">
            <v>0</v>
          </cell>
          <cell r="C135">
            <v>0.14861111111111108</v>
          </cell>
        </row>
        <row r="136">
          <cell r="A136">
            <v>0.15</v>
          </cell>
          <cell r="B136" t="b">
            <v>1</v>
          </cell>
          <cell r="C136">
            <v>0.1736111111111111</v>
          </cell>
        </row>
        <row r="137">
          <cell r="A137">
            <v>0.17500000000000002</v>
          </cell>
          <cell r="B137" t="b">
            <v>1</v>
          </cell>
          <cell r="C137">
            <v>0.19861111111111113</v>
          </cell>
        </row>
        <row r="138">
          <cell r="A138">
            <v>0.20000000000000004</v>
          </cell>
          <cell r="B138" t="b">
            <v>1</v>
          </cell>
          <cell r="C138">
            <v>0.22361111111111115</v>
          </cell>
        </row>
        <row r="139">
          <cell r="A139">
            <v>0.22500000000000006</v>
          </cell>
          <cell r="B139" t="b">
            <v>1</v>
          </cell>
          <cell r="C139">
            <v>0.24861111111111117</v>
          </cell>
        </row>
        <row r="140">
          <cell r="A140">
            <v>0.25000000000000006</v>
          </cell>
          <cell r="B140" t="b">
            <v>0</v>
          </cell>
          <cell r="C140">
            <v>0.27361111111111114</v>
          </cell>
        </row>
        <row r="141">
          <cell r="A141">
            <v>0.275</v>
          </cell>
          <cell r="B141" t="b">
            <v>0</v>
          </cell>
          <cell r="C141">
            <v>0.2986111111111111</v>
          </cell>
        </row>
        <row r="142">
          <cell r="A142">
            <v>0.3</v>
          </cell>
          <cell r="B142" t="b">
            <v>0</v>
          </cell>
          <cell r="C142">
            <v>0.32361111111111107</v>
          </cell>
        </row>
        <row r="143">
          <cell r="A143">
            <v>0.32499999999999996</v>
          </cell>
          <cell r="B143" t="b">
            <v>0</v>
          </cell>
          <cell r="C143">
            <v>0.34861111111111104</v>
          </cell>
        </row>
        <row r="144">
          <cell r="A144">
            <v>0.3499999999999999</v>
          </cell>
          <cell r="B144" t="b">
            <v>0</v>
          </cell>
          <cell r="C144">
            <v>0.373611111111111</v>
          </cell>
        </row>
        <row r="145">
          <cell r="A145">
            <v>0.3749999999999999</v>
          </cell>
          <cell r="B145" t="b">
            <v>0</v>
          </cell>
          <cell r="C145">
            <v>0.39861111111111097</v>
          </cell>
        </row>
        <row r="146">
          <cell r="A146" t="str">
            <v>9. hrací den - 1.1.2005, centrum nevybráno, rozhodčí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0.3986111111111111</v>
          </cell>
        </row>
        <row r="149">
          <cell r="A149">
            <v>0.39999999999999997</v>
          </cell>
          <cell r="B149" t="b">
            <v>0</v>
          </cell>
          <cell r="C149">
            <v>0.42361111111111105</v>
          </cell>
        </row>
        <row r="150">
          <cell r="A150">
            <v>0.42499999999999993</v>
          </cell>
          <cell r="B150" t="b">
            <v>0</v>
          </cell>
          <cell r="C150">
            <v>0.448611111111111</v>
          </cell>
        </row>
        <row r="151">
          <cell r="A151">
            <v>0.4499999999999999</v>
          </cell>
          <cell r="B151" t="b">
            <v>0</v>
          </cell>
          <cell r="C151">
            <v>0.473611111111111</v>
          </cell>
        </row>
        <row r="152">
          <cell r="A152">
            <v>0.47499999999999987</v>
          </cell>
          <cell r="B152" t="b">
            <v>0</v>
          </cell>
          <cell r="C152">
            <v>0.49861111111111095</v>
          </cell>
        </row>
        <row r="153">
          <cell r="A153">
            <v>0.49999999999999983</v>
          </cell>
          <cell r="B153" t="b">
            <v>0</v>
          </cell>
          <cell r="C153">
            <v>0.5236111111111109</v>
          </cell>
        </row>
        <row r="154">
          <cell r="A154">
            <v>0.5249999999999998</v>
          </cell>
          <cell r="B154" t="b">
            <v>0</v>
          </cell>
          <cell r="C154">
            <v>0.5486111111111109</v>
          </cell>
        </row>
        <row r="155">
          <cell r="A155">
            <v>0.5499999999999998</v>
          </cell>
          <cell r="B155" t="b">
            <v>0</v>
          </cell>
          <cell r="C155">
            <v>0.573611111111111</v>
          </cell>
        </row>
        <row r="156">
          <cell r="A156">
            <v>0.5749999999999998</v>
          </cell>
          <cell r="B156" t="b">
            <v>0</v>
          </cell>
          <cell r="C156">
            <v>0.598611111111111</v>
          </cell>
        </row>
        <row r="157">
          <cell r="A157">
            <v>0.5999999999999999</v>
          </cell>
          <cell r="B157" t="b">
            <v>0</v>
          </cell>
          <cell r="C157">
            <v>0.623611111111111</v>
          </cell>
        </row>
        <row r="158">
          <cell r="A158">
            <v>0.6249999999999999</v>
          </cell>
          <cell r="B158" t="b">
            <v>0</v>
          </cell>
          <cell r="C158">
            <v>0.648611111111111</v>
          </cell>
        </row>
        <row r="159">
          <cell r="A159">
            <v>0.6499999999999999</v>
          </cell>
          <cell r="B159" t="b">
            <v>0</v>
          </cell>
          <cell r="C159">
            <v>0.673611111111111</v>
          </cell>
        </row>
        <row r="160">
          <cell r="A160">
            <v>0.6749999999999999</v>
          </cell>
          <cell r="B160" t="b">
            <v>0</v>
          </cell>
          <cell r="C160">
            <v>0.6986111111111111</v>
          </cell>
        </row>
        <row r="161">
          <cell r="A161">
            <v>0.7</v>
          </cell>
          <cell r="B161" t="b">
            <v>0</v>
          </cell>
          <cell r="C161">
            <v>0.7236111111111111</v>
          </cell>
        </row>
        <row r="162">
          <cell r="A162">
            <v>0.725</v>
          </cell>
          <cell r="B162" t="b">
            <v>0</v>
          </cell>
          <cell r="C162">
            <v>0.7486111111111111</v>
          </cell>
        </row>
        <row r="163">
          <cell r="A163">
            <v>0.75</v>
          </cell>
          <cell r="B163" t="b">
            <v>0</v>
          </cell>
          <cell r="C163">
            <v>0.7736111111111111</v>
          </cell>
        </row>
        <row r="164">
          <cell r="A164" t="str">
            <v>10. hrací den - 1.1.2005, centrum nevybráno, rozhodčí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0.3986111111111111</v>
          </cell>
        </row>
        <row r="167">
          <cell r="A167">
            <v>0.39999999999999997</v>
          </cell>
          <cell r="B167" t="b">
            <v>0</v>
          </cell>
          <cell r="C167">
            <v>0.42361111111111105</v>
          </cell>
        </row>
        <row r="168">
          <cell r="A168">
            <v>0.42499999999999993</v>
          </cell>
          <cell r="B168" t="b">
            <v>0</v>
          </cell>
          <cell r="C168">
            <v>0.448611111111111</v>
          </cell>
        </row>
        <row r="169">
          <cell r="A169">
            <v>0.4499999999999999</v>
          </cell>
          <cell r="B169" t="b">
            <v>0</v>
          </cell>
          <cell r="C169">
            <v>0.473611111111111</v>
          </cell>
        </row>
        <row r="170">
          <cell r="A170">
            <v>0.47499999999999987</v>
          </cell>
          <cell r="B170" t="b">
            <v>0</v>
          </cell>
          <cell r="C170">
            <v>0.49861111111111095</v>
          </cell>
        </row>
        <row r="171">
          <cell r="A171">
            <v>0.49999999999999983</v>
          </cell>
          <cell r="B171" t="b">
            <v>0</v>
          </cell>
          <cell r="C171">
            <v>0.5236111111111109</v>
          </cell>
        </row>
        <row r="172">
          <cell r="A172">
            <v>0.5249999999999998</v>
          </cell>
          <cell r="B172" t="b">
            <v>0</v>
          </cell>
          <cell r="C172">
            <v>0.5486111111111109</v>
          </cell>
        </row>
        <row r="173">
          <cell r="A173">
            <v>0.5499999999999998</v>
          </cell>
          <cell r="B173" t="b">
            <v>0</v>
          </cell>
          <cell r="C173">
            <v>0.573611111111111</v>
          </cell>
        </row>
        <row r="174">
          <cell r="A174">
            <v>0.5749999999999998</v>
          </cell>
          <cell r="B174" t="b">
            <v>0</v>
          </cell>
          <cell r="C174">
            <v>0.598611111111111</v>
          </cell>
        </row>
        <row r="175">
          <cell r="A175">
            <v>0.5999999999999999</v>
          </cell>
          <cell r="B175" t="b">
            <v>0</v>
          </cell>
          <cell r="C175">
            <v>0.623611111111111</v>
          </cell>
        </row>
        <row r="176">
          <cell r="A176">
            <v>0.6249999999999999</v>
          </cell>
          <cell r="B176" t="b">
            <v>0</v>
          </cell>
          <cell r="C176">
            <v>0.648611111111111</v>
          </cell>
        </row>
        <row r="177">
          <cell r="A177">
            <v>0.6499999999999999</v>
          </cell>
          <cell r="B177" t="b">
            <v>0</v>
          </cell>
          <cell r="C177">
            <v>0.673611111111111</v>
          </cell>
        </row>
        <row r="178">
          <cell r="A178">
            <v>0.6749999999999999</v>
          </cell>
          <cell r="B178" t="b">
            <v>0</v>
          </cell>
          <cell r="C178">
            <v>0.6986111111111111</v>
          </cell>
        </row>
        <row r="179">
          <cell r="A179">
            <v>0.7</v>
          </cell>
          <cell r="B179" t="b">
            <v>0</v>
          </cell>
          <cell r="C179">
            <v>0.7236111111111111</v>
          </cell>
        </row>
        <row r="180">
          <cell r="A180">
            <v>0.725</v>
          </cell>
          <cell r="B180" t="b">
            <v>0</v>
          </cell>
          <cell r="C180">
            <v>0.7486111111111111</v>
          </cell>
        </row>
        <row r="181">
          <cell r="A181">
            <v>0.75</v>
          </cell>
          <cell r="B181" t="b">
            <v>0</v>
          </cell>
          <cell r="C181">
            <v>0.7736111111111111</v>
          </cell>
        </row>
        <row r="182">
          <cell r="A182" t="str">
            <v>11. hrací den - 1.1.2005, centrum nevybráno, rozhodčí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0.3986111111111111</v>
          </cell>
        </row>
        <row r="185">
          <cell r="A185">
            <v>0.39999999999999997</v>
          </cell>
          <cell r="B185" t="b">
            <v>0</v>
          </cell>
          <cell r="C185">
            <v>0.42361111111111105</v>
          </cell>
        </row>
        <row r="186">
          <cell r="A186">
            <v>0.42499999999999993</v>
          </cell>
          <cell r="B186" t="b">
            <v>0</v>
          </cell>
          <cell r="C186">
            <v>0.448611111111111</v>
          </cell>
        </row>
        <row r="187">
          <cell r="A187">
            <v>0.4499999999999999</v>
          </cell>
          <cell r="B187" t="b">
            <v>0</v>
          </cell>
          <cell r="C187">
            <v>0.473611111111111</v>
          </cell>
        </row>
        <row r="188">
          <cell r="A188">
            <v>0.47499999999999987</v>
          </cell>
          <cell r="B188" t="b">
            <v>0</v>
          </cell>
          <cell r="C188">
            <v>0.49861111111111095</v>
          </cell>
        </row>
        <row r="189">
          <cell r="A189">
            <v>0.49999999999999983</v>
          </cell>
          <cell r="B189" t="b">
            <v>0</v>
          </cell>
          <cell r="C189">
            <v>0.5236111111111109</v>
          </cell>
        </row>
        <row r="190">
          <cell r="A190">
            <v>0.5249999999999998</v>
          </cell>
          <cell r="B190" t="b">
            <v>0</v>
          </cell>
          <cell r="C190">
            <v>0.5486111111111109</v>
          </cell>
        </row>
        <row r="191">
          <cell r="A191">
            <v>0.5499999999999998</v>
          </cell>
          <cell r="B191" t="b">
            <v>0</v>
          </cell>
          <cell r="C191">
            <v>0.573611111111111</v>
          </cell>
        </row>
        <row r="192">
          <cell r="A192">
            <v>0.5749999999999998</v>
          </cell>
          <cell r="B192" t="b">
            <v>0</v>
          </cell>
          <cell r="C192">
            <v>0.598611111111111</v>
          </cell>
        </row>
        <row r="193">
          <cell r="A193">
            <v>0.5999999999999999</v>
          </cell>
          <cell r="B193" t="b">
            <v>0</v>
          </cell>
          <cell r="C193">
            <v>0.623611111111111</v>
          </cell>
        </row>
        <row r="194">
          <cell r="A194">
            <v>0.6249999999999999</v>
          </cell>
          <cell r="B194" t="b">
            <v>0</v>
          </cell>
          <cell r="C194">
            <v>0.648611111111111</v>
          </cell>
        </row>
        <row r="195">
          <cell r="A195">
            <v>0.6499999999999999</v>
          </cell>
          <cell r="B195" t="b">
            <v>0</v>
          </cell>
          <cell r="C195">
            <v>0.673611111111111</v>
          </cell>
        </row>
        <row r="196">
          <cell r="A196">
            <v>0.6749999999999999</v>
          </cell>
          <cell r="B196" t="b">
            <v>0</v>
          </cell>
          <cell r="C196">
            <v>0.6986111111111111</v>
          </cell>
        </row>
        <row r="197">
          <cell r="A197">
            <v>0.7</v>
          </cell>
          <cell r="B197" t="b">
            <v>0</v>
          </cell>
          <cell r="C197">
            <v>0.7236111111111111</v>
          </cell>
        </row>
        <row r="198">
          <cell r="A198">
            <v>0.725</v>
          </cell>
          <cell r="B198" t="b">
            <v>0</v>
          </cell>
          <cell r="C198">
            <v>0.7486111111111111</v>
          </cell>
        </row>
        <row r="199">
          <cell r="A199">
            <v>0.75</v>
          </cell>
          <cell r="B199" t="b">
            <v>0</v>
          </cell>
          <cell r="C199">
            <v>0.7736111111111111</v>
          </cell>
        </row>
        <row r="200">
          <cell r="A200" t="str">
            <v>12. hrací den - 1.1.2005, centrum nevybráno, rozhodčí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0.3986111111111111</v>
          </cell>
        </row>
        <row r="203">
          <cell r="A203">
            <v>0.39999999999999997</v>
          </cell>
          <cell r="B203" t="b">
            <v>0</v>
          </cell>
          <cell r="C203">
            <v>0.42361111111111105</v>
          </cell>
        </row>
        <row r="204">
          <cell r="A204">
            <v>0.42499999999999993</v>
          </cell>
          <cell r="B204" t="b">
            <v>0</v>
          </cell>
          <cell r="C204">
            <v>0.448611111111111</v>
          </cell>
        </row>
        <row r="205">
          <cell r="A205">
            <v>0.4499999999999999</v>
          </cell>
          <cell r="B205" t="b">
            <v>0</v>
          </cell>
          <cell r="C205">
            <v>0.473611111111111</v>
          </cell>
        </row>
        <row r="206">
          <cell r="A206">
            <v>0.47499999999999987</v>
          </cell>
          <cell r="B206" t="b">
            <v>0</v>
          </cell>
          <cell r="C206">
            <v>0.49861111111111095</v>
          </cell>
        </row>
        <row r="207">
          <cell r="A207">
            <v>0.49999999999999983</v>
          </cell>
          <cell r="B207" t="b">
            <v>0</v>
          </cell>
          <cell r="C207">
            <v>0.5236111111111109</v>
          </cell>
        </row>
        <row r="208">
          <cell r="A208">
            <v>0.5249999999999998</v>
          </cell>
          <cell r="B208" t="b">
            <v>0</v>
          </cell>
          <cell r="C208">
            <v>0.5486111111111109</v>
          </cell>
        </row>
        <row r="209">
          <cell r="A209">
            <v>0.5499999999999998</v>
          </cell>
          <cell r="B209" t="b">
            <v>0</v>
          </cell>
          <cell r="C209">
            <v>0.573611111111111</v>
          </cell>
        </row>
        <row r="210">
          <cell r="A210">
            <v>0.5749999999999998</v>
          </cell>
          <cell r="B210" t="b">
            <v>0</v>
          </cell>
          <cell r="C210">
            <v>0.598611111111111</v>
          </cell>
        </row>
        <row r="211">
          <cell r="A211">
            <v>0.5999999999999999</v>
          </cell>
          <cell r="B211" t="b">
            <v>0</v>
          </cell>
          <cell r="C211">
            <v>0.623611111111111</v>
          </cell>
        </row>
        <row r="212">
          <cell r="A212">
            <v>0.6249999999999999</v>
          </cell>
          <cell r="B212" t="b">
            <v>0</v>
          </cell>
          <cell r="C212">
            <v>0.648611111111111</v>
          </cell>
        </row>
        <row r="213">
          <cell r="A213">
            <v>0.6499999999999999</v>
          </cell>
          <cell r="B213" t="b">
            <v>0</v>
          </cell>
          <cell r="C213">
            <v>0.673611111111111</v>
          </cell>
        </row>
        <row r="214">
          <cell r="A214">
            <v>0.6749999999999999</v>
          </cell>
          <cell r="B214" t="b">
            <v>0</v>
          </cell>
          <cell r="C214">
            <v>0.6986111111111111</v>
          </cell>
        </row>
        <row r="215">
          <cell r="A215">
            <v>0.7</v>
          </cell>
          <cell r="B215" t="b">
            <v>0</v>
          </cell>
          <cell r="C215">
            <v>0.7236111111111111</v>
          </cell>
        </row>
        <row r="216">
          <cell r="A216">
            <v>0.725</v>
          </cell>
          <cell r="B216" t="b">
            <v>0</v>
          </cell>
          <cell r="C216">
            <v>0.7486111111111111</v>
          </cell>
        </row>
        <row r="217">
          <cell r="A217">
            <v>0.75</v>
          </cell>
          <cell r="B217" t="b">
            <v>0</v>
          </cell>
          <cell r="C217">
            <v>0.7736111111111111</v>
          </cell>
        </row>
      </sheetData>
      <sheetData sheetId="12">
        <row r="3">
          <cell r="B3" t="str">
            <v>Sever 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10255</v>
          </cell>
          <cell r="I3">
            <v>20</v>
          </cell>
          <cell r="J3">
            <v>512.75</v>
          </cell>
          <cell r="K3">
            <v>19</v>
          </cell>
          <cell r="L3">
            <v>4</v>
          </cell>
          <cell r="M3">
            <v>6</v>
          </cell>
          <cell r="N3">
            <v>6</v>
          </cell>
          <cell r="O3">
            <v>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Tři Dědci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11319</v>
          </cell>
          <cell r="I4">
            <v>20</v>
          </cell>
          <cell r="J4">
            <v>565.95</v>
          </cell>
          <cell r="K4">
            <v>42.5</v>
          </cell>
          <cell r="L4">
            <v>12</v>
          </cell>
          <cell r="M4">
            <v>11</v>
          </cell>
          <cell r="N4">
            <v>11</v>
          </cell>
          <cell r="O4">
            <v>8.5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Račice 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10106</v>
          </cell>
          <cell r="I5">
            <v>20</v>
          </cell>
          <cell r="J5">
            <v>505.3</v>
          </cell>
          <cell r="K5">
            <v>28.5</v>
          </cell>
          <cell r="L5">
            <v>5</v>
          </cell>
          <cell r="M5">
            <v>9</v>
          </cell>
          <cell r="N5">
            <v>7.5</v>
          </cell>
          <cell r="O5">
            <v>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OPLÍCI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10376</v>
          </cell>
          <cell r="I6">
            <v>20</v>
          </cell>
          <cell r="J6">
            <v>518.8</v>
          </cell>
          <cell r="K6">
            <v>26.5</v>
          </cell>
          <cell r="L6">
            <v>6</v>
          </cell>
          <cell r="M6">
            <v>5</v>
          </cell>
          <cell r="N6">
            <v>7.5</v>
          </cell>
          <cell r="O6">
            <v>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BK Klíše 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10581</v>
          </cell>
          <cell r="I7">
            <v>20</v>
          </cell>
          <cell r="J7">
            <v>529.05</v>
          </cell>
          <cell r="K7">
            <v>29.5</v>
          </cell>
          <cell r="L7">
            <v>8</v>
          </cell>
          <cell r="M7">
            <v>6</v>
          </cell>
          <cell r="N7">
            <v>6</v>
          </cell>
          <cell r="O7">
            <v>9.5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BK Klíše B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10618</v>
          </cell>
          <cell r="I8">
            <v>20</v>
          </cell>
          <cell r="J8">
            <v>530.9</v>
          </cell>
          <cell r="K8">
            <v>34</v>
          </cell>
          <cell r="L8">
            <v>10</v>
          </cell>
          <cell r="M8">
            <v>8</v>
          </cell>
          <cell r="N8">
            <v>7</v>
          </cell>
          <cell r="O8">
            <v>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Seniorská liga Ústí nad Labem</v>
          </cell>
          <cell r="J3">
            <v>4</v>
          </cell>
        </row>
        <row r="5">
          <cell r="K5" t="str">
            <v>1. hrací den - 20.10.2014</v>
          </cell>
        </row>
        <row r="6">
          <cell r="K6" t="str">
            <v>2. hrací den - 3.11.2014</v>
          </cell>
        </row>
        <row r="7">
          <cell r="K7" t="str">
            <v>3. hrací den - 8.12.2014</v>
          </cell>
        </row>
        <row r="8">
          <cell r="K8" t="str">
            <v>4. hrací den - 12.1.2015</v>
          </cell>
        </row>
        <row r="9">
          <cell r="K9" t="str">
            <v>5. hrací den - 1.2.2014</v>
          </cell>
        </row>
        <row r="10">
          <cell r="K10" t="str">
            <v>6. hrací den - 2.3.2014</v>
          </cell>
        </row>
        <row r="11">
          <cell r="K11" t="str">
            <v>7. hrací den - 3.3.2014</v>
          </cell>
        </row>
        <row r="12">
          <cell r="K12" t="str">
            <v>8. hrací den - 0.1.1900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5</v>
          </cell>
          <cell r="C1">
            <v>3</v>
          </cell>
          <cell r="D1">
            <v>15</v>
          </cell>
        </row>
        <row r="2">
          <cell r="A2" t="str">
            <v>2. hrací den</v>
          </cell>
          <cell r="B2">
            <v>5</v>
          </cell>
          <cell r="C2">
            <v>3</v>
          </cell>
          <cell r="D2">
            <v>15</v>
          </cell>
        </row>
        <row r="3">
          <cell r="A3" t="str">
            <v>3. hrací den</v>
          </cell>
          <cell r="B3">
            <v>5</v>
          </cell>
          <cell r="C3">
            <v>3</v>
          </cell>
          <cell r="D3">
            <v>15</v>
          </cell>
        </row>
        <row r="4">
          <cell r="A4" t="str">
            <v>4. hrací den</v>
          </cell>
          <cell r="B4">
            <v>5</v>
          </cell>
          <cell r="C4">
            <v>3</v>
          </cell>
          <cell r="D4">
            <v>15</v>
          </cell>
        </row>
        <row r="5">
          <cell r="A5" t="str">
            <v>5. hrací den</v>
          </cell>
          <cell r="B5">
            <v>1</v>
          </cell>
          <cell r="C5">
            <v>1</v>
          </cell>
        </row>
        <row r="6">
          <cell r="A6" t="str">
            <v>6. hrací den</v>
          </cell>
          <cell r="B6">
            <v>1</v>
          </cell>
          <cell r="C6">
            <v>1</v>
          </cell>
        </row>
        <row r="7">
          <cell r="A7" t="str">
            <v>7. hrací den</v>
          </cell>
          <cell r="B7">
            <v>1</v>
          </cell>
          <cell r="C7">
            <v>1</v>
          </cell>
        </row>
        <row r="8">
          <cell r="A8" t="str">
            <v>8. hrací den</v>
          </cell>
          <cell r="B8">
            <v>1</v>
          </cell>
          <cell r="C8">
            <v>1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6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V90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469</v>
      </c>
      <c r="H7" s="10" t="s">
        <v>0</v>
      </c>
      <c r="I7" s="11">
        <v>516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8</v>
      </c>
      <c r="G11" s="9">
        <v>595</v>
      </c>
      <c r="H11" s="10" t="s">
        <v>0</v>
      </c>
      <c r="I11" s="11">
        <v>616</v>
      </c>
      <c r="J11" s="13"/>
    </row>
    <row r="12" spans="2:10" s="14" customFormat="1" ht="11.25">
      <c r="B12" s="15" t="s">
        <v>1</v>
      </c>
      <c r="C12" s="16" t="s">
        <v>13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14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15</v>
      </c>
      <c r="D15" s="10" t="s">
        <v>0</v>
      </c>
      <c r="E15" s="11" t="s">
        <v>16</v>
      </c>
      <c r="F15" s="12" t="s">
        <v>8</v>
      </c>
      <c r="G15" s="9">
        <v>537</v>
      </c>
      <c r="H15" s="10" t="s">
        <v>0</v>
      </c>
      <c r="I15" s="11">
        <v>613</v>
      </c>
      <c r="J15" s="13"/>
    </row>
    <row r="16" spans="1:256" ht="15">
      <c r="A16" s="14"/>
      <c r="B16" s="15" t="s">
        <v>1</v>
      </c>
      <c r="C16" s="16" t="s">
        <v>17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18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16</v>
      </c>
      <c r="D19" s="10" t="s">
        <v>0</v>
      </c>
      <c r="E19" s="11" t="s">
        <v>11</v>
      </c>
      <c r="F19" s="12" t="s">
        <v>19</v>
      </c>
      <c r="G19" s="9">
        <v>622</v>
      </c>
      <c r="H19" s="10" t="s">
        <v>0</v>
      </c>
      <c r="I19" s="11">
        <v>523</v>
      </c>
      <c r="J19" s="13"/>
    </row>
    <row r="20" spans="1:256" ht="15">
      <c r="A20" s="14"/>
      <c r="B20" s="15" t="s">
        <v>1</v>
      </c>
      <c r="C20" s="16" t="s">
        <v>20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21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6</v>
      </c>
      <c r="D23" s="10" t="s">
        <v>0</v>
      </c>
      <c r="E23" s="11" t="s">
        <v>15</v>
      </c>
      <c r="F23" s="12" t="s">
        <v>8</v>
      </c>
      <c r="G23" s="9">
        <v>489</v>
      </c>
      <c r="H23" s="10" t="s">
        <v>0</v>
      </c>
      <c r="I23" s="11">
        <v>558</v>
      </c>
      <c r="J23" s="13"/>
    </row>
    <row r="24" spans="1:256" ht="15">
      <c r="A24" s="14"/>
      <c r="B24" s="15" t="s">
        <v>1</v>
      </c>
      <c r="C24" s="16" t="s">
        <v>22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23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12</v>
      </c>
      <c r="D27" s="10" t="s">
        <v>0</v>
      </c>
      <c r="E27" s="11" t="s">
        <v>7</v>
      </c>
      <c r="F27" s="12" t="s">
        <v>24</v>
      </c>
      <c r="G27" s="9">
        <v>598</v>
      </c>
      <c r="H27" s="10" t="s">
        <v>0</v>
      </c>
      <c r="I27" s="11">
        <v>539</v>
      </c>
      <c r="J27" s="13"/>
    </row>
    <row r="28" spans="1:256" ht="15">
      <c r="A28" s="14"/>
      <c r="B28" s="15" t="s">
        <v>1</v>
      </c>
      <c r="C28" s="16" t="s">
        <v>25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26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6</v>
      </c>
      <c r="D31" s="10" t="s">
        <v>0</v>
      </c>
      <c r="E31" s="11" t="s">
        <v>12</v>
      </c>
      <c r="F31" s="12" t="s">
        <v>24</v>
      </c>
      <c r="G31" s="9">
        <v>598</v>
      </c>
      <c r="H31" s="10" t="s">
        <v>0</v>
      </c>
      <c r="I31" s="11">
        <v>574</v>
      </c>
      <c r="J31" s="13"/>
    </row>
    <row r="32" spans="1:256" ht="15">
      <c r="A32" s="14"/>
      <c r="B32" s="15" t="s">
        <v>1</v>
      </c>
      <c r="C32" s="16" t="s">
        <v>27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28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7</v>
      </c>
      <c r="D35" s="10" t="s">
        <v>0</v>
      </c>
      <c r="E35" s="11" t="s">
        <v>16</v>
      </c>
      <c r="F35" s="12" t="s">
        <v>29</v>
      </c>
      <c r="G35" s="9">
        <v>533</v>
      </c>
      <c r="H35" s="10" t="s">
        <v>0</v>
      </c>
      <c r="I35" s="11">
        <v>483</v>
      </c>
      <c r="J35" s="13"/>
    </row>
    <row r="36" spans="1:256" ht="15">
      <c r="A36" s="14"/>
      <c r="B36" s="15" t="s">
        <v>1</v>
      </c>
      <c r="C36" s="16" t="s">
        <v>30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31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11</v>
      </c>
      <c r="D39" s="10" t="s">
        <v>0</v>
      </c>
      <c r="E39" s="11" t="s">
        <v>15</v>
      </c>
      <c r="F39" s="12" t="s">
        <v>8</v>
      </c>
      <c r="G39" s="9">
        <v>467</v>
      </c>
      <c r="H39" s="10" t="s">
        <v>0</v>
      </c>
      <c r="I39" s="11">
        <v>495</v>
      </c>
      <c r="J39" s="13"/>
    </row>
    <row r="40" spans="1:256" ht="15">
      <c r="A40" s="14"/>
      <c r="B40" s="15" t="s">
        <v>1</v>
      </c>
      <c r="C40" s="16" t="s">
        <v>32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33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7</v>
      </c>
      <c r="D43" s="10" t="s">
        <v>0</v>
      </c>
      <c r="E43" s="11" t="s">
        <v>15</v>
      </c>
      <c r="F43" s="12" t="s">
        <v>24</v>
      </c>
      <c r="G43" s="9">
        <v>550</v>
      </c>
      <c r="H43" s="10" t="s">
        <v>0</v>
      </c>
      <c r="I43" s="11">
        <v>510</v>
      </c>
      <c r="J43" s="13"/>
    </row>
    <row r="44" spans="1:256" ht="15">
      <c r="A44" s="14"/>
      <c r="B44" s="15" t="s">
        <v>1</v>
      </c>
      <c r="C44" s="16" t="s">
        <v>34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35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11</v>
      </c>
      <c r="D47" s="10" t="s">
        <v>0</v>
      </c>
      <c r="E47" s="11" t="s">
        <v>6</v>
      </c>
      <c r="F47" s="12" t="s">
        <v>8</v>
      </c>
      <c r="G47" s="9">
        <v>515</v>
      </c>
      <c r="H47" s="10" t="s">
        <v>0</v>
      </c>
      <c r="I47" s="11">
        <v>549</v>
      </c>
      <c r="J47" s="13"/>
    </row>
    <row r="48" spans="1:256" ht="15">
      <c r="A48" s="14"/>
      <c r="B48" s="15" t="s">
        <v>1</v>
      </c>
      <c r="C48" s="16" t="s">
        <v>36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37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12</v>
      </c>
      <c r="D51" s="10" t="s">
        <v>0</v>
      </c>
      <c r="E51" s="11" t="s">
        <v>16</v>
      </c>
      <c r="F51" s="12" t="s">
        <v>24</v>
      </c>
      <c r="G51" s="9">
        <v>620</v>
      </c>
      <c r="H51" s="10" t="s">
        <v>0</v>
      </c>
      <c r="I51" s="11">
        <v>561</v>
      </c>
      <c r="J51" s="13"/>
    </row>
    <row r="52" spans="1:256" ht="15">
      <c r="A52" s="14"/>
      <c r="B52" s="15" t="s">
        <v>1</v>
      </c>
      <c r="C52" s="16" t="s">
        <v>38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39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16</v>
      </c>
      <c r="D55" s="10" t="s">
        <v>0</v>
      </c>
      <c r="E55" s="11" t="s">
        <v>6</v>
      </c>
      <c r="F55" s="12" t="s">
        <v>40</v>
      </c>
      <c r="G55" s="9">
        <v>556</v>
      </c>
      <c r="H55" s="10" t="s">
        <v>0</v>
      </c>
      <c r="I55" s="11">
        <v>542</v>
      </c>
      <c r="J55" s="13"/>
    </row>
    <row r="56" spans="1:256" ht="15">
      <c r="A56" s="14"/>
      <c r="B56" s="15" t="s">
        <v>1</v>
      </c>
      <c r="C56" s="16" t="s">
        <v>41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42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15</v>
      </c>
      <c r="D59" s="10" t="s">
        <v>0</v>
      </c>
      <c r="E59" s="11" t="s">
        <v>12</v>
      </c>
      <c r="F59" s="12" t="s">
        <v>8</v>
      </c>
      <c r="G59" s="9">
        <v>476</v>
      </c>
      <c r="H59" s="10" t="s">
        <v>0</v>
      </c>
      <c r="I59" s="11">
        <v>500</v>
      </c>
      <c r="J59" s="13"/>
    </row>
    <row r="60" spans="1:256" ht="15">
      <c r="A60" s="14"/>
      <c r="B60" s="15" t="s">
        <v>1</v>
      </c>
      <c r="C60" s="16" t="s">
        <v>43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44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7</v>
      </c>
      <c r="D63" s="10" t="s">
        <v>0</v>
      </c>
      <c r="E63" s="11" t="s">
        <v>11</v>
      </c>
      <c r="F63" s="12" t="s">
        <v>19</v>
      </c>
      <c r="G63" s="9">
        <v>583</v>
      </c>
      <c r="H63" s="10" t="s">
        <v>0</v>
      </c>
      <c r="I63" s="11">
        <v>494</v>
      </c>
      <c r="J63" s="13"/>
    </row>
    <row r="64" spans="1:256" ht="15">
      <c r="A64" s="14"/>
      <c r="B64" s="15" t="s">
        <v>1</v>
      </c>
      <c r="C64" s="16" t="s">
        <v>45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46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5:10" ht="15">
      <c r="E67" s="17"/>
      <c r="F67" s="17"/>
      <c r="G67" s="17"/>
      <c r="H67" s="17"/>
      <c r="I67" s="17"/>
      <c r="J67" s="13"/>
    </row>
    <row r="68" spans="5:10" ht="15">
      <c r="E68" s="17"/>
      <c r="F68" s="17"/>
      <c r="G68" s="17"/>
      <c r="H68" s="17"/>
      <c r="I68" s="17"/>
      <c r="J68" s="13"/>
    </row>
    <row r="69" spans="5:10" ht="15">
      <c r="E69" s="17"/>
      <c r="F69" s="17"/>
      <c r="G69" s="17"/>
      <c r="H69" s="17"/>
      <c r="I69" s="17"/>
      <c r="J69" s="13"/>
    </row>
    <row r="70" spans="5:10" ht="15">
      <c r="E70" s="17"/>
      <c r="F70" s="17"/>
      <c r="G70" s="17"/>
      <c r="H70" s="17"/>
      <c r="I70" s="17"/>
      <c r="J70" s="13"/>
    </row>
    <row r="71" spans="5:10" ht="15">
      <c r="E71" s="17"/>
      <c r="F71" s="17"/>
      <c r="G71" s="17"/>
      <c r="H71" s="17"/>
      <c r="I71" s="17"/>
      <c r="J71" s="13"/>
    </row>
    <row r="72" spans="5:10" ht="15">
      <c r="E72" s="17"/>
      <c r="F72" s="17"/>
      <c r="G72" s="17"/>
      <c r="H72" s="17"/>
      <c r="I72" s="17"/>
      <c r="J72" s="13"/>
    </row>
    <row r="73" spans="5:10" ht="15">
      <c r="E73" s="17"/>
      <c r="F73" s="17"/>
      <c r="G73" s="17"/>
      <c r="H73" s="17"/>
      <c r="I73" s="17"/>
      <c r="J73" s="13"/>
    </row>
    <row r="74" spans="5:10" ht="15">
      <c r="E74" s="17"/>
      <c r="F74" s="17"/>
      <c r="G74" s="17"/>
      <c r="H74" s="17"/>
      <c r="I74" s="17"/>
      <c r="J74" s="13"/>
    </row>
    <row r="75" spans="5:10" ht="15">
      <c r="E75" s="17"/>
      <c r="F75" s="17"/>
      <c r="G75" s="17"/>
      <c r="H75" s="17"/>
      <c r="I75" s="17"/>
      <c r="J75" s="13"/>
    </row>
    <row r="76" spans="5:10" ht="15">
      <c r="E76" s="17"/>
      <c r="F76" s="17"/>
      <c r="G76" s="17"/>
      <c r="H76" s="17"/>
      <c r="I76" s="17"/>
      <c r="J76" s="13"/>
    </row>
    <row r="77" spans="5:10" ht="15">
      <c r="E77" s="17"/>
      <c r="F77" s="17"/>
      <c r="G77" s="17"/>
      <c r="H77" s="17"/>
      <c r="I77" s="17"/>
      <c r="J77" s="13"/>
    </row>
    <row r="78" spans="5:10" ht="15">
      <c r="E78" s="17"/>
      <c r="F78" s="17"/>
      <c r="G78" s="17"/>
      <c r="H78" s="17"/>
      <c r="I78" s="17"/>
      <c r="J78" s="13"/>
    </row>
    <row r="79" spans="5:10" ht="15">
      <c r="E79" s="17"/>
      <c r="F79" s="17"/>
      <c r="G79" s="17"/>
      <c r="H79" s="17"/>
      <c r="I79" s="17"/>
      <c r="J79" s="13"/>
    </row>
    <row r="80" spans="5:10" ht="15">
      <c r="E80" s="17"/>
      <c r="F80" s="17"/>
      <c r="G80" s="17"/>
      <c r="H80" s="17"/>
      <c r="I80" s="17"/>
      <c r="J80" s="13"/>
    </row>
    <row r="81" spans="5:10" ht="15">
      <c r="E81" s="17"/>
      <c r="F81" s="17"/>
      <c r="G81" s="17"/>
      <c r="H81" s="17"/>
      <c r="I81" s="17"/>
      <c r="J81" s="13"/>
    </row>
    <row r="82" spans="5:10" ht="15">
      <c r="E82" s="17"/>
      <c r="F82" s="17"/>
      <c r="G82" s="17"/>
      <c r="H82" s="17"/>
      <c r="I82" s="17"/>
      <c r="J82" s="13"/>
    </row>
    <row r="83" spans="5:10" ht="15">
      <c r="E83" s="17"/>
      <c r="F83" s="17"/>
      <c r="G83" s="17"/>
      <c r="H83" s="17"/>
      <c r="I83" s="17"/>
      <c r="J83" s="13"/>
    </row>
    <row r="84" spans="5:10" ht="15">
      <c r="E84" s="17"/>
      <c r="F84" s="17"/>
      <c r="G84" s="17"/>
      <c r="H84" s="17"/>
      <c r="I84" s="17"/>
      <c r="J84" s="13"/>
    </row>
    <row r="85" spans="5:10" ht="15">
      <c r="E85" s="17"/>
      <c r="F85" s="17"/>
      <c r="G85" s="17"/>
      <c r="H85" s="17"/>
      <c r="I85" s="17"/>
      <c r="J85" s="13"/>
    </row>
    <row r="86" spans="5:10" ht="15">
      <c r="E86" s="17"/>
      <c r="F86" s="17"/>
      <c r="G86" s="17"/>
      <c r="H86" s="17"/>
      <c r="I86" s="17"/>
      <c r="J86" s="13"/>
    </row>
    <row r="87" spans="5:10" ht="15">
      <c r="E87" s="17"/>
      <c r="F87" s="17"/>
      <c r="G87" s="17"/>
      <c r="H87" s="17"/>
      <c r="I87" s="17"/>
      <c r="J87" s="13"/>
    </row>
    <row r="88" spans="5:10" ht="15">
      <c r="E88" s="17"/>
      <c r="F88" s="17"/>
      <c r="G88" s="17"/>
      <c r="H88" s="17"/>
      <c r="I88" s="17"/>
      <c r="J88" s="13"/>
    </row>
    <row r="89" spans="5:10" ht="15">
      <c r="E89" s="17"/>
      <c r="F89" s="17"/>
      <c r="G89" s="17"/>
      <c r="H89" s="17"/>
      <c r="I89" s="17"/>
      <c r="J89" s="13"/>
    </row>
    <row r="90" spans="5:10" ht="15">
      <c r="E90" s="17"/>
      <c r="F90" s="17"/>
      <c r="G90" s="17"/>
      <c r="H90" s="17"/>
      <c r="I90" s="17"/>
      <c r="J90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9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49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50</v>
      </c>
      <c r="C7" s="31" t="s">
        <v>51</v>
      </c>
      <c r="D7" s="32" t="s">
        <v>52</v>
      </c>
      <c r="E7" s="32" t="s">
        <v>53</v>
      </c>
      <c r="F7" s="32" t="s">
        <v>54</v>
      </c>
      <c r="G7" s="32" t="s">
        <v>55</v>
      </c>
      <c r="H7" s="32" t="s">
        <v>56</v>
      </c>
      <c r="I7" s="32" t="s">
        <v>57</v>
      </c>
      <c r="J7" s="32" t="s">
        <v>58</v>
      </c>
      <c r="K7" s="32" t="s">
        <v>59</v>
      </c>
      <c r="L7" s="32" t="s">
        <v>60</v>
      </c>
      <c r="M7" s="33" t="s">
        <v>61</v>
      </c>
    </row>
    <row r="8" spans="2:13" ht="15">
      <c r="B8" s="34">
        <v>1</v>
      </c>
      <c r="C8" s="35" t="s">
        <v>16</v>
      </c>
      <c r="D8" s="36">
        <v>20</v>
      </c>
      <c r="E8" s="36">
        <v>17</v>
      </c>
      <c r="F8" s="36">
        <v>0</v>
      </c>
      <c r="G8" s="36">
        <v>3</v>
      </c>
      <c r="H8" s="36">
        <v>0</v>
      </c>
      <c r="I8" s="37">
        <v>34</v>
      </c>
      <c r="J8" s="37">
        <v>42.5</v>
      </c>
      <c r="K8" s="38">
        <v>565.95</v>
      </c>
      <c r="L8" s="36">
        <v>11419</v>
      </c>
      <c r="M8" s="39">
        <v>76.5</v>
      </c>
    </row>
    <row r="9" spans="2:13" ht="15">
      <c r="B9" s="34">
        <v>2</v>
      </c>
      <c r="C9" s="35" t="s">
        <v>12</v>
      </c>
      <c r="D9" s="36">
        <v>20</v>
      </c>
      <c r="E9" s="36">
        <v>11</v>
      </c>
      <c r="F9" s="36">
        <v>0</v>
      </c>
      <c r="G9" s="36">
        <v>9</v>
      </c>
      <c r="H9" s="36">
        <v>0</v>
      </c>
      <c r="I9" s="37">
        <v>22</v>
      </c>
      <c r="J9" s="37">
        <v>34</v>
      </c>
      <c r="K9" s="38">
        <v>530.9</v>
      </c>
      <c r="L9" s="36">
        <v>11058</v>
      </c>
      <c r="M9" s="39">
        <v>56</v>
      </c>
    </row>
    <row r="10" spans="2:13" ht="15">
      <c r="B10" s="34">
        <v>3</v>
      </c>
      <c r="C10" s="35" t="s">
        <v>7</v>
      </c>
      <c r="D10" s="36">
        <v>20</v>
      </c>
      <c r="E10" s="36">
        <v>10</v>
      </c>
      <c r="F10" s="36">
        <v>0</v>
      </c>
      <c r="G10" s="36">
        <v>10</v>
      </c>
      <c r="H10" s="36">
        <v>0</v>
      </c>
      <c r="I10" s="37">
        <v>20</v>
      </c>
      <c r="J10" s="37">
        <v>29.5</v>
      </c>
      <c r="K10" s="38">
        <v>529.05</v>
      </c>
      <c r="L10" s="36">
        <v>10923</v>
      </c>
      <c r="M10" s="39">
        <v>49.5</v>
      </c>
    </row>
    <row r="11" spans="2:13" ht="15">
      <c r="B11" s="34">
        <v>4</v>
      </c>
      <c r="C11" s="35" t="s">
        <v>15</v>
      </c>
      <c r="D11" s="36">
        <v>20</v>
      </c>
      <c r="E11" s="36">
        <v>9</v>
      </c>
      <c r="F11" s="36">
        <v>0</v>
      </c>
      <c r="G11" s="36">
        <v>11</v>
      </c>
      <c r="H11" s="36">
        <v>0</v>
      </c>
      <c r="I11" s="37">
        <v>18</v>
      </c>
      <c r="J11" s="37">
        <v>28.5</v>
      </c>
      <c r="K11" s="38">
        <v>505.3</v>
      </c>
      <c r="L11" s="36">
        <v>10386</v>
      </c>
      <c r="M11" s="39">
        <v>46.5</v>
      </c>
    </row>
    <row r="12" spans="2:13" ht="15">
      <c r="B12" s="34">
        <v>5</v>
      </c>
      <c r="C12" s="35" t="s">
        <v>6</v>
      </c>
      <c r="D12" s="36">
        <v>20</v>
      </c>
      <c r="E12" s="36">
        <v>9</v>
      </c>
      <c r="F12" s="36">
        <v>0</v>
      </c>
      <c r="G12" s="36">
        <v>11</v>
      </c>
      <c r="H12" s="36">
        <v>0</v>
      </c>
      <c r="I12" s="37">
        <v>18</v>
      </c>
      <c r="J12" s="37">
        <v>26.5</v>
      </c>
      <c r="K12" s="38">
        <v>518.8</v>
      </c>
      <c r="L12" s="36">
        <v>10396</v>
      </c>
      <c r="M12" s="39">
        <v>44.5</v>
      </c>
    </row>
    <row r="13" spans="2:13" ht="15">
      <c r="B13" s="34">
        <v>6</v>
      </c>
      <c r="C13" s="35" t="s">
        <v>11</v>
      </c>
      <c r="D13" s="36">
        <v>20</v>
      </c>
      <c r="E13" s="36">
        <v>4</v>
      </c>
      <c r="F13" s="36">
        <v>0</v>
      </c>
      <c r="G13" s="36">
        <v>16</v>
      </c>
      <c r="H13" s="36">
        <v>0</v>
      </c>
      <c r="I13" s="37">
        <v>8</v>
      </c>
      <c r="J13" s="37">
        <v>19</v>
      </c>
      <c r="K13" s="38">
        <v>512.75</v>
      </c>
      <c r="L13" s="36">
        <v>10495</v>
      </c>
      <c r="M13" s="39">
        <v>27</v>
      </c>
    </row>
    <row r="14" spans="2:13" ht="15" hidden="1">
      <c r="B14" s="34"/>
      <c r="C14" s="35" t="s">
        <v>62</v>
      </c>
      <c r="D14" s="36"/>
      <c r="E14" s="36"/>
      <c r="F14" s="36"/>
      <c r="G14" s="36"/>
      <c r="H14" s="36"/>
      <c r="I14" s="37"/>
      <c r="J14" s="37"/>
      <c r="K14" s="38"/>
      <c r="L14" s="36"/>
      <c r="M14" s="39"/>
    </row>
    <row r="15" spans="2:13" ht="15" hidden="1">
      <c r="B15" s="34"/>
      <c r="C15" s="35" t="s">
        <v>62</v>
      </c>
      <c r="D15" s="36"/>
      <c r="E15" s="36"/>
      <c r="F15" s="36"/>
      <c r="G15" s="36"/>
      <c r="H15" s="36"/>
      <c r="I15" s="37"/>
      <c r="J15" s="37"/>
      <c r="K15" s="38"/>
      <c r="L15" s="36"/>
      <c r="M15" s="39"/>
    </row>
    <row r="16" spans="2:13" ht="15" hidden="1">
      <c r="B16" s="34"/>
      <c r="C16" s="35" t="s">
        <v>62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62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62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62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62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62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62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62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62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62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62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62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93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50</v>
      </c>
      <c r="C31" s="44" t="s">
        <v>88</v>
      </c>
      <c r="D31" s="45"/>
      <c r="E31" s="46"/>
      <c r="F31" s="44" t="s">
        <v>64</v>
      </c>
      <c r="G31" s="45"/>
      <c r="H31" s="45"/>
      <c r="I31" s="45"/>
      <c r="J31" s="45"/>
      <c r="K31" s="46"/>
      <c r="L31" s="47" t="s">
        <v>59</v>
      </c>
      <c r="M31" s="33" t="s">
        <v>89</v>
      </c>
    </row>
    <row r="32" spans="2:13" ht="15">
      <c r="B32" s="34">
        <v>1</v>
      </c>
      <c r="C32" s="48" t="s">
        <v>66</v>
      </c>
      <c r="D32" s="49"/>
      <c r="E32" s="50"/>
      <c r="F32" s="48" t="s">
        <v>7</v>
      </c>
      <c r="G32" s="49"/>
      <c r="H32" s="49"/>
      <c r="I32" s="49"/>
      <c r="J32" s="49"/>
      <c r="K32" s="50"/>
      <c r="L32" s="51">
        <v>195.5</v>
      </c>
      <c r="M32" s="36">
        <v>12</v>
      </c>
    </row>
    <row r="33" spans="2:13" ht="15">
      <c r="B33" s="34">
        <v>2</v>
      </c>
      <c r="C33" s="48" t="s">
        <v>67</v>
      </c>
      <c r="D33" s="49"/>
      <c r="E33" s="50"/>
      <c r="F33" s="48" t="s">
        <v>16</v>
      </c>
      <c r="G33" s="49"/>
      <c r="H33" s="49"/>
      <c r="I33" s="49"/>
      <c r="J33" s="49"/>
      <c r="K33" s="50"/>
      <c r="L33" s="51">
        <v>194.9</v>
      </c>
      <c r="M33" s="36">
        <v>20</v>
      </c>
    </row>
    <row r="34" spans="2:13" ht="15">
      <c r="B34" s="34">
        <v>3</v>
      </c>
      <c r="C34" s="48" t="s">
        <v>68</v>
      </c>
      <c r="D34" s="49"/>
      <c r="E34" s="50"/>
      <c r="F34" s="48" t="s">
        <v>16</v>
      </c>
      <c r="G34" s="49"/>
      <c r="H34" s="49"/>
      <c r="I34" s="49"/>
      <c r="J34" s="49"/>
      <c r="K34" s="50"/>
      <c r="L34" s="51">
        <v>190.5</v>
      </c>
      <c r="M34" s="36">
        <v>20</v>
      </c>
    </row>
    <row r="35" spans="2:13" ht="15">
      <c r="B35" s="34">
        <v>4</v>
      </c>
      <c r="C35" s="48" t="s">
        <v>69</v>
      </c>
      <c r="D35" s="49"/>
      <c r="E35" s="50"/>
      <c r="F35" s="48" t="s">
        <v>11</v>
      </c>
      <c r="G35" s="49"/>
      <c r="H35" s="49"/>
      <c r="I35" s="49"/>
      <c r="J35" s="49"/>
      <c r="K35" s="50"/>
      <c r="L35" s="51">
        <v>188.6</v>
      </c>
      <c r="M35" s="36">
        <v>5</v>
      </c>
    </row>
    <row r="36" spans="2:13" ht="15">
      <c r="B36" s="34">
        <v>5</v>
      </c>
      <c r="C36" s="48" t="s">
        <v>70</v>
      </c>
      <c r="D36" s="49"/>
      <c r="E36" s="50"/>
      <c r="F36" s="48" t="s">
        <v>15</v>
      </c>
      <c r="G36" s="49"/>
      <c r="H36" s="49"/>
      <c r="I36" s="49"/>
      <c r="J36" s="49"/>
      <c r="K36" s="50"/>
      <c r="L36" s="51">
        <v>183.95</v>
      </c>
      <c r="M36" s="36">
        <v>20</v>
      </c>
    </row>
    <row r="37" spans="2:13" ht="15">
      <c r="B37" s="34">
        <v>6</v>
      </c>
      <c r="C37" s="48" t="s">
        <v>71</v>
      </c>
      <c r="D37" s="49"/>
      <c r="E37" s="50"/>
      <c r="F37" s="48" t="s">
        <v>16</v>
      </c>
      <c r="G37" s="49"/>
      <c r="H37" s="49"/>
      <c r="I37" s="49"/>
      <c r="J37" s="49"/>
      <c r="K37" s="50"/>
      <c r="L37" s="51">
        <v>180.55</v>
      </c>
      <c r="M37" s="36">
        <v>20</v>
      </c>
    </row>
    <row r="38" spans="2:13" ht="15">
      <c r="B38" s="34">
        <v>7</v>
      </c>
      <c r="C38" s="48" t="s">
        <v>72</v>
      </c>
      <c r="D38" s="49"/>
      <c r="E38" s="50"/>
      <c r="F38" s="48" t="s">
        <v>12</v>
      </c>
      <c r="G38" s="49"/>
      <c r="H38" s="49"/>
      <c r="I38" s="49"/>
      <c r="J38" s="49"/>
      <c r="K38" s="50"/>
      <c r="L38" s="51">
        <v>180.4</v>
      </c>
      <c r="M38" s="36">
        <v>20</v>
      </c>
    </row>
    <row r="39" spans="2:13" ht="15">
      <c r="B39" s="34">
        <v>8</v>
      </c>
      <c r="C39" s="48" t="s">
        <v>73</v>
      </c>
      <c r="D39" s="49"/>
      <c r="E39" s="50"/>
      <c r="F39" s="48" t="s">
        <v>6</v>
      </c>
      <c r="G39" s="49"/>
      <c r="H39" s="49"/>
      <c r="I39" s="49"/>
      <c r="J39" s="49"/>
      <c r="K39" s="50"/>
      <c r="L39" s="51">
        <v>179.35</v>
      </c>
      <c r="M39" s="36">
        <v>20</v>
      </c>
    </row>
    <row r="40" spans="2:13" ht="15">
      <c r="B40" s="34">
        <v>9</v>
      </c>
      <c r="C40" s="48" t="s">
        <v>74</v>
      </c>
      <c r="D40" s="49"/>
      <c r="E40" s="50"/>
      <c r="F40" s="48" t="s">
        <v>12</v>
      </c>
      <c r="G40" s="49"/>
      <c r="H40" s="49"/>
      <c r="I40" s="49"/>
      <c r="J40" s="49"/>
      <c r="K40" s="50"/>
      <c r="L40" s="51">
        <v>177.45</v>
      </c>
      <c r="M40" s="36">
        <v>20</v>
      </c>
    </row>
    <row r="41" spans="2:13" ht="15">
      <c r="B41" s="40">
        <v>10</v>
      </c>
      <c r="C41" s="48" t="s">
        <v>75</v>
      </c>
      <c r="D41" s="49"/>
      <c r="E41" s="50"/>
      <c r="F41" s="48" t="s">
        <v>6</v>
      </c>
      <c r="G41" s="49"/>
      <c r="H41" s="49"/>
      <c r="I41" s="49"/>
      <c r="J41" s="49"/>
      <c r="K41" s="50"/>
      <c r="L41" s="51">
        <v>174.2</v>
      </c>
      <c r="M41" s="36">
        <v>20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94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50</v>
      </c>
      <c r="C44" s="44" t="s">
        <v>88</v>
      </c>
      <c r="D44" s="45"/>
      <c r="E44" s="46"/>
      <c r="F44" s="44" t="s">
        <v>64</v>
      </c>
      <c r="G44" s="45"/>
      <c r="H44" s="45"/>
      <c r="I44" s="45"/>
      <c r="J44" s="45"/>
      <c r="K44" s="46"/>
      <c r="L44" s="32" t="s">
        <v>61</v>
      </c>
      <c r="M44" s="33" t="s">
        <v>89</v>
      </c>
    </row>
    <row r="45" spans="2:15" ht="15">
      <c r="B45" s="34">
        <v>1</v>
      </c>
      <c r="C45" s="48" t="s">
        <v>67</v>
      </c>
      <c r="D45" s="49"/>
      <c r="E45" s="50"/>
      <c r="F45" s="48" t="s">
        <v>16</v>
      </c>
      <c r="G45" s="49"/>
      <c r="H45" s="49"/>
      <c r="I45" s="49"/>
      <c r="J45" s="49"/>
      <c r="K45" s="50"/>
      <c r="L45" s="54">
        <v>16.5</v>
      </c>
      <c r="M45" s="36">
        <v>20</v>
      </c>
      <c r="O45" s="55"/>
    </row>
    <row r="46" spans="2:15" ht="15">
      <c r="B46" s="34">
        <v>2</v>
      </c>
      <c r="C46" s="48" t="s">
        <v>70</v>
      </c>
      <c r="D46" s="49"/>
      <c r="E46" s="50"/>
      <c r="F46" s="48" t="s">
        <v>15</v>
      </c>
      <c r="G46" s="49"/>
      <c r="H46" s="49"/>
      <c r="I46" s="49"/>
      <c r="J46" s="49"/>
      <c r="K46" s="50"/>
      <c r="L46" s="54">
        <v>16</v>
      </c>
      <c r="M46" s="36">
        <v>20</v>
      </c>
      <c r="O46" s="55"/>
    </row>
    <row r="47" spans="2:15" ht="15">
      <c r="B47" s="34">
        <v>3</v>
      </c>
      <c r="C47" s="48" t="s">
        <v>68</v>
      </c>
      <c r="D47" s="49"/>
      <c r="E47" s="50"/>
      <c r="F47" s="48" t="s">
        <v>16</v>
      </c>
      <c r="G47" s="49"/>
      <c r="H47" s="49"/>
      <c r="I47" s="49"/>
      <c r="J47" s="49"/>
      <c r="K47" s="50"/>
      <c r="L47" s="54">
        <v>13</v>
      </c>
      <c r="M47" s="36">
        <v>20</v>
      </c>
      <c r="O47" s="55"/>
    </row>
    <row r="48" spans="2:15" ht="15">
      <c r="B48" s="34">
        <v>4</v>
      </c>
      <c r="C48" s="48" t="s">
        <v>71</v>
      </c>
      <c r="D48" s="49"/>
      <c r="E48" s="50"/>
      <c r="F48" s="48" t="s">
        <v>16</v>
      </c>
      <c r="G48" s="49"/>
      <c r="H48" s="49"/>
      <c r="I48" s="49"/>
      <c r="J48" s="49"/>
      <c r="K48" s="50"/>
      <c r="L48" s="54">
        <v>13</v>
      </c>
      <c r="M48" s="36">
        <v>20</v>
      </c>
      <c r="O48" s="55"/>
    </row>
    <row r="49" spans="2:15" ht="15">
      <c r="B49" s="34">
        <v>5</v>
      </c>
      <c r="C49" s="48" t="s">
        <v>72</v>
      </c>
      <c r="D49" s="49"/>
      <c r="E49" s="50"/>
      <c r="F49" s="48" t="s">
        <v>12</v>
      </c>
      <c r="G49" s="49"/>
      <c r="H49" s="49"/>
      <c r="I49" s="49"/>
      <c r="J49" s="49"/>
      <c r="K49" s="50"/>
      <c r="L49" s="54">
        <v>12</v>
      </c>
      <c r="M49" s="36">
        <v>20</v>
      </c>
      <c r="O49" s="55"/>
    </row>
    <row r="50" spans="2:15" ht="15">
      <c r="B50" s="34">
        <v>6</v>
      </c>
      <c r="C50" s="48" t="s">
        <v>77</v>
      </c>
      <c r="D50" s="49"/>
      <c r="E50" s="50"/>
      <c r="F50" s="48" t="s">
        <v>12</v>
      </c>
      <c r="G50" s="49"/>
      <c r="H50" s="49"/>
      <c r="I50" s="49"/>
      <c r="J50" s="49"/>
      <c r="K50" s="50"/>
      <c r="L50" s="54">
        <v>12</v>
      </c>
      <c r="M50" s="36">
        <v>20</v>
      </c>
      <c r="O50" s="55"/>
    </row>
    <row r="51" spans="2:15" ht="15">
      <c r="B51" s="34">
        <v>7</v>
      </c>
      <c r="C51" s="48" t="s">
        <v>73</v>
      </c>
      <c r="D51" s="49"/>
      <c r="E51" s="50"/>
      <c r="F51" s="48" t="s">
        <v>6</v>
      </c>
      <c r="G51" s="49"/>
      <c r="H51" s="49"/>
      <c r="I51" s="49"/>
      <c r="J51" s="49"/>
      <c r="K51" s="50"/>
      <c r="L51" s="54">
        <v>10.5</v>
      </c>
      <c r="M51" s="36">
        <v>20</v>
      </c>
      <c r="O51" s="55"/>
    </row>
    <row r="52" spans="2:15" ht="15">
      <c r="B52" s="34">
        <v>8</v>
      </c>
      <c r="C52" s="48" t="s">
        <v>74</v>
      </c>
      <c r="D52" s="49"/>
      <c r="E52" s="50"/>
      <c r="F52" s="48" t="s">
        <v>12</v>
      </c>
      <c r="G52" s="49"/>
      <c r="H52" s="49"/>
      <c r="I52" s="49"/>
      <c r="J52" s="49"/>
      <c r="K52" s="50"/>
      <c r="L52" s="54">
        <v>10</v>
      </c>
      <c r="M52" s="36">
        <v>20</v>
      </c>
      <c r="O52" s="55"/>
    </row>
    <row r="53" spans="2:15" ht="15">
      <c r="B53" s="34">
        <v>9</v>
      </c>
      <c r="C53" s="48" t="s">
        <v>75</v>
      </c>
      <c r="D53" s="49"/>
      <c r="E53" s="50"/>
      <c r="F53" s="48" t="s">
        <v>6</v>
      </c>
      <c r="G53" s="49"/>
      <c r="H53" s="49"/>
      <c r="I53" s="49"/>
      <c r="J53" s="49"/>
      <c r="K53" s="50"/>
      <c r="L53" s="54">
        <v>9</v>
      </c>
      <c r="M53" s="36">
        <v>20</v>
      </c>
      <c r="O53" s="55"/>
    </row>
    <row r="54" spans="2:15" ht="15">
      <c r="B54" s="40">
        <v>10</v>
      </c>
      <c r="C54" s="48" t="s">
        <v>81</v>
      </c>
      <c r="D54" s="49"/>
      <c r="E54" s="50"/>
      <c r="F54" s="48" t="s">
        <v>7</v>
      </c>
      <c r="G54" s="49"/>
      <c r="H54" s="49"/>
      <c r="I54" s="49"/>
      <c r="J54" s="49"/>
      <c r="K54" s="50"/>
      <c r="L54" s="54">
        <v>9</v>
      </c>
      <c r="M54" s="36">
        <v>16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49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65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87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63</v>
      </c>
      <c r="C5" s="71" t="s">
        <v>50</v>
      </c>
      <c r="D5" s="71" t="s">
        <v>50</v>
      </c>
      <c r="E5" s="71" t="s">
        <v>50</v>
      </c>
      <c r="F5" s="72" t="s">
        <v>88</v>
      </c>
      <c r="G5" s="72" t="s">
        <v>64</v>
      </c>
      <c r="H5" s="73" t="s">
        <v>59</v>
      </c>
      <c r="I5" s="73" t="s">
        <v>89</v>
      </c>
      <c r="J5" s="73" t="s">
        <v>90</v>
      </c>
      <c r="K5" s="73" t="s">
        <v>91</v>
      </c>
      <c r="L5" s="73" t="s">
        <v>92</v>
      </c>
      <c r="M5" s="73"/>
      <c r="N5" s="73"/>
      <c r="O5" s="73"/>
      <c r="P5" s="73"/>
      <c r="Q5" s="74"/>
    </row>
    <row r="6" spans="1:17" ht="15">
      <c r="A6" s="75"/>
      <c r="B6" s="76"/>
      <c r="C6" s="76">
        <v>1</v>
      </c>
      <c r="D6" s="76"/>
      <c r="E6" s="76"/>
      <c r="F6" s="77" t="s">
        <v>66</v>
      </c>
      <c r="G6" s="77" t="s">
        <v>7</v>
      </c>
      <c r="H6" s="78">
        <v>195.5</v>
      </c>
      <c r="I6" s="79">
        <v>12</v>
      </c>
      <c r="J6" s="80">
        <v>6</v>
      </c>
      <c r="K6" s="79">
        <v>267</v>
      </c>
      <c r="L6" s="79">
        <v>155</v>
      </c>
      <c r="M6" s="79">
        <v>6.0121955</v>
      </c>
      <c r="N6" s="79">
        <v>6.012195550732036</v>
      </c>
      <c r="O6" s="79">
        <v>16</v>
      </c>
      <c r="P6" s="79">
        <v>16</v>
      </c>
      <c r="Q6" s="81"/>
    </row>
    <row r="7" spans="1:17" ht="15" customHeight="1">
      <c r="A7" s="75"/>
      <c r="B7" s="76"/>
      <c r="C7" s="76">
        <v>2</v>
      </c>
      <c r="D7" s="76"/>
      <c r="E7" s="76"/>
      <c r="F7" s="77" t="s">
        <v>67</v>
      </c>
      <c r="G7" s="77" t="s">
        <v>16</v>
      </c>
      <c r="H7" s="78">
        <v>194.9</v>
      </c>
      <c r="I7" s="79">
        <v>20</v>
      </c>
      <c r="J7" s="80">
        <v>16.5</v>
      </c>
      <c r="K7" s="79">
        <v>226</v>
      </c>
      <c r="L7" s="79">
        <v>138</v>
      </c>
      <c r="M7" s="79">
        <v>16.5201949</v>
      </c>
      <c r="N7" s="79">
        <v>16.520194961431017</v>
      </c>
      <c r="O7" s="79">
        <v>1</v>
      </c>
      <c r="P7" s="79">
        <v>1</v>
      </c>
      <c r="Q7" s="81"/>
    </row>
    <row r="8" spans="1:17" ht="15">
      <c r="A8" s="75"/>
      <c r="B8" s="76"/>
      <c r="C8" s="76">
        <v>3</v>
      </c>
      <c r="D8" s="76"/>
      <c r="E8" s="76"/>
      <c r="F8" s="77" t="s">
        <v>68</v>
      </c>
      <c r="G8" s="77" t="s">
        <v>16</v>
      </c>
      <c r="H8" s="78">
        <v>190.5</v>
      </c>
      <c r="I8" s="79">
        <v>20</v>
      </c>
      <c r="J8" s="80">
        <v>13</v>
      </c>
      <c r="K8" s="79">
        <v>226</v>
      </c>
      <c r="L8" s="79">
        <v>157</v>
      </c>
      <c r="M8" s="79">
        <v>13.0201905</v>
      </c>
      <c r="N8" s="79">
        <v>13.020190508268424</v>
      </c>
      <c r="O8" s="79">
        <v>3</v>
      </c>
      <c r="P8" s="79">
        <v>3</v>
      </c>
      <c r="Q8" s="81"/>
    </row>
    <row r="9" spans="1:17" ht="15">
      <c r="A9" s="75"/>
      <c r="B9" s="76"/>
      <c r="C9" s="76">
        <v>4</v>
      </c>
      <c r="D9" s="76"/>
      <c r="E9" s="76"/>
      <c r="F9" s="77" t="s">
        <v>69</v>
      </c>
      <c r="G9" s="77" t="s">
        <v>11</v>
      </c>
      <c r="H9" s="78">
        <v>188.6</v>
      </c>
      <c r="I9" s="79">
        <v>5</v>
      </c>
      <c r="J9" s="80">
        <v>1</v>
      </c>
      <c r="K9" s="79">
        <v>215</v>
      </c>
      <c r="L9" s="79">
        <v>159</v>
      </c>
      <c r="M9" s="79">
        <v>1.0051885999999999</v>
      </c>
      <c r="N9" s="79">
        <v>1.0051886923074858</v>
      </c>
      <c r="O9" s="79">
        <v>21</v>
      </c>
      <c r="P9" s="79">
        <v>21</v>
      </c>
      <c r="Q9" s="81"/>
    </row>
    <row r="10" spans="1:17" ht="15">
      <c r="A10" s="75"/>
      <c r="B10" s="76"/>
      <c r="C10" s="76">
        <v>5</v>
      </c>
      <c r="D10" s="76"/>
      <c r="E10" s="76"/>
      <c r="F10" s="77" t="s">
        <v>70</v>
      </c>
      <c r="G10" s="77" t="s">
        <v>15</v>
      </c>
      <c r="H10" s="78">
        <v>183.95</v>
      </c>
      <c r="I10" s="79">
        <v>20</v>
      </c>
      <c r="J10" s="80">
        <v>16</v>
      </c>
      <c r="K10" s="79">
        <v>214</v>
      </c>
      <c r="L10" s="79">
        <v>148</v>
      </c>
      <c r="M10" s="79">
        <v>16.02018395</v>
      </c>
      <c r="N10" s="79">
        <v>16.02018403934082</v>
      </c>
      <c r="O10" s="79">
        <v>2</v>
      </c>
      <c r="P10" s="79">
        <v>2</v>
      </c>
      <c r="Q10" s="81"/>
    </row>
    <row r="11" spans="1:17" ht="15">
      <c r="A11" s="75"/>
      <c r="B11" s="76"/>
      <c r="C11" s="76">
        <v>6</v>
      </c>
      <c r="D11" s="76"/>
      <c r="E11" s="76"/>
      <c r="F11" s="77" t="s">
        <v>71</v>
      </c>
      <c r="G11" s="77" t="s">
        <v>16</v>
      </c>
      <c r="H11" s="78">
        <v>180.55</v>
      </c>
      <c r="I11" s="79">
        <v>20</v>
      </c>
      <c r="J11" s="80">
        <v>13</v>
      </c>
      <c r="K11" s="79">
        <v>202</v>
      </c>
      <c r="L11" s="79">
        <v>125</v>
      </c>
      <c r="M11" s="79">
        <v>13.02018055</v>
      </c>
      <c r="N11" s="79">
        <v>13.020180610307753</v>
      </c>
      <c r="O11" s="79">
        <v>4</v>
      </c>
      <c r="P11" s="79">
        <v>4</v>
      </c>
      <c r="Q11" s="81"/>
    </row>
    <row r="12" spans="1:17" ht="15">
      <c r="A12" s="75"/>
      <c r="B12" s="76"/>
      <c r="C12" s="76">
        <v>7</v>
      </c>
      <c r="D12" s="76"/>
      <c r="E12" s="76"/>
      <c r="F12" s="77" t="s">
        <v>72</v>
      </c>
      <c r="G12" s="77" t="s">
        <v>12</v>
      </c>
      <c r="H12" s="78">
        <v>180.4</v>
      </c>
      <c r="I12" s="79">
        <v>20</v>
      </c>
      <c r="J12" s="80">
        <v>12</v>
      </c>
      <c r="K12" s="79">
        <v>235</v>
      </c>
      <c r="L12" s="79">
        <v>138</v>
      </c>
      <c r="M12" s="79">
        <v>12.0201804</v>
      </c>
      <c r="N12" s="79">
        <v>12.020180497081421</v>
      </c>
      <c r="O12" s="79">
        <v>5</v>
      </c>
      <c r="P12" s="79">
        <v>5</v>
      </c>
      <c r="Q12" s="81"/>
    </row>
    <row r="13" spans="1:17" ht="15">
      <c r="A13" s="75"/>
      <c r="B13" s="76"/>
      <c r="C13" s="76">
        <v>8</v>
      </c>
      <c r="D13" s="76"/>
      <c r="E13" s="76"/>
      <c r="F13" s="77" t="s">
        <v>73</v>
      </c>
      <c r="G13" s="77" t="s">
        <v>6</v>
      </c>
      <c r="H13" s="78">
        <v>179.35</v>
      </c>
      <c r="I13" s="79">
        <v>20</v>
      </c>
      <c r="J13" s="80">
        <v>10.5</v>
      </c>
      <c r="K13" s="79">
        <v>221</v>
      </c>
      <c r="L13" s="79">
        <v>143</v>
      </c>
      <c r="M13" s="79">
        <v>10.52017935</v>
      </c>
      <c r="N13" s="79">
        <v>10.5201793882885</v>
      </c>
      <c r="O13" s="79">
        <v>7</v>
      </c>
      <c r="P13" s="79">
        <v>7</v>
      </c>
      <c r="Q13" s="81"/>
    </row>
    <row r="14" spans="1:17" ht="15">
      <c r="A14" s="75"/>
      <c r="B14" s="76"/>
      <c r="C14" s="76">
        <v>9</v>
      </c>
      <c r="D14" s="76"/>
      <c r="E14" s="76"/>
      <c r="F14" s="77" t="s">
        <v>74</v>
      </c>
      <c r="G14" s="77" t="s">
        <v>12</v>
      </c>
      <c r="H14" s="78">
        <v>177.45</v>
      </c>
      <c r="I14" s="79">
        <v>20</v>
      </c>
      <c r="J14" s="80">
        <v>10</v>
      </c>
      <c r="K14" s="79">
        <v>256</v>
      </c>
      <c r="L14" s="79">
        <v>141</v>
      </c>
      <c r="M14" s="79">
        <v>10.02017745</v>
      </c>
      <c r="N14" s="79">
        <v>10.020177542805227</v>
      </c>
      <c r="O14" s="79">
        <v>8</v>
      </c>
      <c r="P14" s="79">
        <v>8</v>
      </c>
      <c r="Q14" s="81"/>
    </row>
    <row r="15" spans="1:17" ht="15">
      <c r="A15" s="75"/>
      <c r="B15" s="76"/>
      <c r="C15" s="76">
        <v>10</v>
      </c>
      <c r="D15" s="76"/>
      <c r="E15" s="76"/>
      <c r="F15" s="77" t="s">
        <v>75</v>
      </c>
      <c r="G15" s="77" t="s">
        <v>6</v>
      </c>
      <c r="H15" s="78">
        <v>174.2</v>
      </c>
      <c r="I15" s="79">
        <v>20</v>
      </c>
      <c r="J15" s="80">
        <v>9</v>
      </c>
      <c r="K15" s="79">
        <v>215</v>
      </c>
      <c r="L15" s="79">
        <v>128</v>
      </c>
      <c r="M15" s="79">
        <v>9.0201742</v>
      </c>
      <c r="N15" s="79">
        <v>9.020174225888319</v>
      </c>
      <c r="O15" s="79">
        <v>9</v>
      </c>
      <c r="P15" s="79">
        <v>9</v>
      </c>
      <c r="Q15" s="81"/>
    </row>
    <row r="16" spans="1:17" ht="15">
      <c r="A16" s="75"/>
      <c r="B16" s="76"/>
      <c r="C16" s="76">
        <v>11</v>
      </c>
      <c r="D16" s="76"/>
      <c r="E16" s="76"/>
      <c r="F16" s="77" t="s">
        <v>76</v>
      </c>
      <c r="G16" s="77" t="s">
        <v>7</v>
      </c>
      <c r="H16" s="78">
        <v>174.13</v>
      </c>
      <c r="I16" s="79">
        <v>16</v>
      </c>
      <c r="J16" s="80">
        <v>6.5</v>
      </c>
      <c r="K16" s="79">
        <v>222</v>
      </c>
      <c r="L16" s="79">
        <v>117</v>
      </c>
      <c r="M16" s="79">
        <v>6.5161741300000005</v>
      </c>
      <c r="N16" s="79">
        <v>6.516174189041078</v>
      </c>
      <c r="O16" s="79">
        <v>15</v>
      </c>
      <c r="P16" s="79">
        <v>15</v>
      </c>
      <c r="Q16" s="81"/>
    </row>
    <row r="17" spans="1:17" ht="15">
      <c r="A17" s="75"/>
      <c r="B17" s="76"/>
      <c r="C17" s="76">
        <v>12</v>
      </c>
      <c r="D17" s="76"/>
      <c r="E17" s="76"/>
      <c r="F17" s="77" t="s">
        <v>77</v>
      </c>
      <c r="G17" s="77" t="s">
        <v>12</v>
      </c>
      <c r="H17" s="78">
        <v>173.05</v>
      </c>
      <c r="I17" s="79">
        <v>20</v>
      </c>
      <c r="J17" s="80">
        <v>12</v>
      </c>
      <c r="K17" s="79">
        <v>201</v>
      </c>
      <c r="L17" s="79">
        <v>125</v>
      </c>
      <c r="M17" s="79">
        <v>12.02017305</v>
      </c>
      <c r="N17" s="79">
        <v>12.020173102641918</v>
      </c>
      <c r="O17" s="79">
        <v>6</v>
      </c>
      <c r="P17" s="79">
        <v>6</v>
      </c>
      <c r="Q17" s="81"/>
    </row>
    <row r="18" spans="1:17" ht="15">
      <c r="A18" s="75"/>
      <c r="B18" s="76"/>
      <c r="C18" s="76">
        <v>13</v>
      </c>
      <c r="D18" s="76"/>
      <c r="E18" s="76"/>
      <c r="F18" s="77" t="s">
        <v>78</v>
      </c>
      <c r="G18" s="77" t="s">
        <v>7</v>
      </c>
      <c r="H18" s="78">
        <v>173</v>
      </c>
      <c r="I18" s="79">
        <v>5</v>
      </c>
      <c r="J18" s="80">
        <v>3</v>
      </c>
      <c r="K18" s="79">
        <v>199</v>
      </c>
      <c r="L18" s="79">
        <v>140</v>
      </c>
      <c r="M18" s="79">
        <v>3.005173</v>
      </c>
      <c r="N18" s="79">
        <v>3.0051730562306873</v>
      </c>
      <c r="O18" s="79">
        <v>20</v>
      </c>
      <c r="P18" s="79">
        <v>20</v>
      </c>
      <c r="Q18" s="81"/>
    </row>
    <row r="19" spans="1:17" ht="15">
      <c r="A19" s="75"/>
      <c r="B19" s="76"/>
      <c r="C19" s="76">
        <v>14</v>
      </c>
      <c r="D19" s="76"/>
      <c r="E19" s="76"/>
      <c r="F19" s="77" t="s">
        <v>79</v>
      </c>
      <c r="G19" s="77" t="s">
        <v>11</v>
      </c>
      <c r="H19" s="78">
        <v>172.45</v>
      </c>
      <c r="I19" s="79">
        <v>20</v>
      </c>
      <c r="J19" s="80">
        <v>7</v>
      </c>
      <c r="K19" s="79">
        <v>220</v>
      </c>
      <c r="L19" s="79">
        <v>108</v>
      </c>
      <c r="M19" s="79">
        <v>7.02017245</v>
      </c>
      <c r="N19" s="79">
        <v>7.02017245109901</v>
      </c>
      <c r="O19" s="79">
        <v>11</v>
      </c>
      <c r="P19" s="79">
        <v>11</v>
      </c>
      <c r="Q19" s="81"/>
    </row>
    <row r="20" spans="1:17" ht="15">
      <c r="A20" s="75"/>
      <c r="B20" s="76"/>
      <c r="C20" s="76">
        <v>15</v>
      </c>
      <c r="D20" s="76"/>
      <c r="E20" s="76"/>
      <c r="F20" s="77" t="s">
        <v>80</v>
      </c>
      <c r="G20" s="77" t="s">
        <v>15</v>
      </c>
      <c r="H20" s="78">
        <v>171.5</v>
      </c>
      <c r="I20" s="79">
        <v>20</v>
      </c>
      <c r="J20" s="80">
        <v>7</v>
      </c>
      <c r="K20" s="79">
        <v>199</v>
      </c>
      <c r="L20" s="79">
        <v>122</v>
      </c>
      <c r="M20" s="79">
        <v>7.0201715</v>
      </c>
      <c r="N20" s="79">
        <v>7.020171563614761</v>
      </c>
      <c r="O20" s="79">
        <v>12</v>
      </c>
      <c r="P20" s="79">
        <v>12</v>
      </c>
      <c r="Q20" s="81"/>
    </row>
    <row r="21" spans="1:17" ht="15">
      <c r="A21" s="75"/>
      <c r="B21" s="76"/>
      <c r="C21" s="76">
        <v>16</v>
      </c>
      <c r="D21" s="76"/>
      <c r="E21" s="76"/>
      <c r="F21" s="77" t="s">
        <v>81</v>
      </c>
      <c r="G21" s="77" t="s">
        <v>7</v>
      </c>
      <c r="H21" s="78">
        <v>170.94</v>
      </c>
      <c r="I21" s="79">
        <v>16</v>
      </c>
      <c r="J21" s="80">
        <v>9</v>
      </c>
      <c r="K21" s="79">
        <v>212</v>
      </c>
      <c r="L21" s="79">
        <v>139</v>
      </c>
      <c r="M21" s="79">
        <v>9.01617094</v>
      </c>
      <c r="N21" s="79">
        <v>9.01617096753306</v>
      </c>
      <c r="O21" s="79">
        <v>10</v>
      </c>
      <c r="P21" s="79">
        <v>10</v>
      </c>
      <c r="Q21" s="81"/>
    </row>
    <row r="22" spans="1:17" ht="15">
      <c r="A22" s="75"/>
      <c r="B22" s="76"/>
      <c r="C22" s="76">
        <v>17</v>
      </c>
      <c r="D22" s="76"/>
      <c r="E22" s="76"/>
      <c r="F22" s="77" t="s">
        <v>82</v>
      </c>
      <c r="G22" s="77" t="s">
        <v>11</v>
      </c>
      <c r="H22" s="78">
        <v>170.8</v>
      </c>
      <c r="I22" s="79">
        <v>20</v>
      </c>
      <c r="J22" s="80">
        <v>7</v>
      </c>
      <c r="K22" s="79">
        <v>214</v>
      </c>
      <c r="L22" s="79">
        <v>128</v>
      </c>
      <c r="M22" s="79">
        <v>7.0201708</v>
      </c>
      <c r="N22" s="79">
        <v>7.020170842625583</v>
      </c>
      <c r="O22" s="79">
        <v>13</v>
      </c>
      <c r="P22" s="79">
        <v>13</v>
      </c>
      <c r="Q22" s="81"/>
    </row>
    <row r="23" spans="1:17" ht="15">
      <c r="A23" s="75"/>
      <c r="B23" s="76"/>
      <c r="C23" s="76">
        <v>18</v>
      </c>
      <c r="D23" s="76"/>
      <c r="E23" s="76"/>
      <c r="F23" s="77" t="s">
        <v>83</v>
      </c>
      <c r="G23" s="77" t="s">
        <v>7</v>
      </c>
      <c r="H23" s="78">
        <v>168.09</v>
      </c>
      <c r="I23" s="79">
        <v>11</v>
      </c>
      <c r="J23" s="80">
        <v>5</v>
      </c>
      <c r="K23" s="79">
        <v>210</v>
      </c>
      <c r="L23" s="79">
        <v>126</v>
      </c>
      <c r="M23" s="79">
        <v>5.01116809</v>
      </c>
      <c r="N23" s="79">
        <v>5.011168104229477</v>
      </c>
      <c r="O23" s="79">
        <v>18</v>
      </c>
      <c r="P23" s="79">
        <v>18</v>
      </c>
      <c r="Q23" s="81"/>
    </row>
    <row r="24" spans="1:17" ht="15">
      <c r="A24" s="75"/>
      <c r="B24" s="76"/>
      <c r="C24" s="76">
        <v>19</v>
      </c>
      <c r="D24" s="76"/>
      <c r="E24" s="76"/>
      <c r="F24" s="77" t="s">
        <v>84</v>
      </c>
      <c r="G24" s="77" t="s">
        <v>6</v>
      </c>
      <c r="H24" s="78">
        <v>165.25</v>
      </c>
      <c r="I24" s="79">
        <v>20</v>
      </c>
      <c r="J24" s="80">
        <v>7</v>
      </c>
      <c r="K24" s="79">
        <v>211</v>
      </c>
      <c r="L24" s="79">
        <v>123</v>
      </c>
      <c r="M24" s="79">
        <v>7.02016525</v>
      </c>
      <c r="N24" s="79">
        <v>7.02016527962451</v>
      </c>
      <c r="O24" s="79">
        <v>14</v>
      </c>
      <c r="P24" s="79">
        <v>14</v>
      </c>
      <c r="Q24" s="81"/>
    </row>
    <row r="25" spans="1:17" ht="15">
      <c r="A25" s="75"/>
      <c r="B25" s="76"/>
      <c r="C25" s="76">
        <v>20</v>
      </c>
      <c r="D25" s="76"/>
      <c r="E25" s="76"/>
      <c r="F25" s="77" t="s">
        <v>85</v>
      </c>
      <c r="G25" s="77" t="s">
        <v>11</v>
      </c>
      <c r="H25" s="78">
        <v>163.13</v>
      </c>
      <c r="I25" s="79">
        <v>15</v>
      </c>
      <c r="J25" s="80">
        <v>4</v>
      </c>
      <c r="K25" s="79">
        <v>202</v>
      </c>
      <c r="L25" s="79">
        <v>128</v>
      </c>
      <c r="M25" s="79">
        <v>4.0151631299999995</v>
      </c>
      <c r="N25" s="79">
        <v>4.0151632009328795</v>
      </c>
      <c r="O25" s="79">
        <v>19</v>
      </c>
      <c r="P25" s="79">
        <v>19</v>
      </c>
      <c r="Q25" s="81"/>
    </row>
    <row r="26" spans="1:17" ht="15">
      <c r="A26" s="75"/>
      <c r="B26" s="76"/>
      <c r="C26" s="76">
        <v>21</v>
      </c>
      <c r="D26" s="76"/>
      <c r="E26" s="76"/>
      <c r="F26" s="77" t="s">
        <v>86</v>
      </c>
      <c r="G26" s="77" t="s">
        <v>15</v>
      </c>
      <c r="H26" s="78">
        <v>149.85</v>
      </c>
      <c r="I26" s="79">
        <v>20</v>
      </c>
      <c r="J26" s="80">
        <v>5.5</v>
      </c>
      <c r="K26" s="79">
        <v>202</v>
      </c>
      <c r="L26" s="79">
        <v>108</v>
      </c>
      <c r="M26" s="79">
        <v>5.520149849999999</v>
      </c>
      <c r="N26" s="79">
        <v>5.520149941141713</v>
      </c>
      <c r="O26" s="79">
        <v>17</v>
      </c>
      <c r="P26" s="79">
        <v>17</v>
      </c>
      <c r="Q26" s="81"/>
    </row>
    <row r="27" spans="1:17" ht="15">
      <c r="A27" s="75"/>
      <c r="B27" s="76"/>
      <c r="C27" s="76"/>
      <c r="D27" s="76"/>
      <c r="E27" s="76"/>
      <c r="F27" s="77"/>
      <c r="G27" s="77"/>
      <c r="H27" s="78"/>
      <c r="I27" s="79"/>
      <c r="J27" s="80"/>
      <c r="K27" s="79"/>
      <c r="L27" s="79"/>
      <c r="M27" s="79">
        <v>0</v>
      </c>
      <c r="N27" s="79">
        <v>1.6801936734959642E-08</v>
      </c>
      <c r="O27" s="79">
        <v>22</v>
      </c>
      <c r="P27" s="79">
        <v>39</v>
      </c>
      <c r="Q27" s="81"/>
    </row>
    <row r="28" spans="1:17" ht="15">
      <c r="A28" s="75"/>
      <c r="B28" s="76"/>
      <c r="C28" s="76"/>
      <c r="D28" s="76"/>
      <c r="E28" s="76"/>
      <c r="F28" s="77"/>
      <c r="G28" s="77"/>
      <c r="H28" s="78"/>
      <c r="I28" s="79"/>
      <c r="J28" s="80"/>
      <c r="K28" s="79"/>
      <c r="L28" s="79"/>
      <c r="M28" s="79">
        <v>0</v>
      </c>
      <c r="N28" s="79">
        <v>3.179526708506586E-09</v>
      </c>
      <c r="O28" s="79">
        <v>22</v>
      </c>
      <c r="P28" s="79">
        <v>42</v>
      </c>
      <c r="Q28" s="81"/>
    </row>
    <row r="29" spans="1:17" ht="15">
      <c r="A29" s="75"/>
      <c r="B29" s="76"/>
      <c r="C29" s="76"/>
      <c r="D29" s="76"/>
      <c r="E29" s="76"/>
      <c r="F29" s="77"/>
      <c r="G29" s="77"/>
      <c r="H29" s="78"/>
      <c r="I29" s="79"/>
      <c r="J29" s="80"/>
      <c r="K29" s="79"/>
      <c r="L29" s="79"/>
      <c r="M29" s="79">
        <v>0</v>
      </c>
      <c r="N29" s="79">
        <v>4.4365424847610144E-08</v>
      </c>
      <c r="O29" s="79">
        <v>22</v>
      </c>
      <c r="P29" s="79">
        <v>32</v>
      </c>
      <c r="Q29" s="81"/>
    </row>
    <row r="30" spans="1:17" ht="15">
      <c r="A30" s="75"/>
      <c r="B30" s="76"/>
      <c r="C30" s="76"/>
      <c r="D30" s="76"/>
      <c r="E30" s="76"/>
      <c r="F30" s="77"/>
      <c r="G30" s="77"/>
      <c r="H30" s="78"/>
      <c r="I30" s="79"/>
      <c r="J30" s="80"/>
      <c r="K30" s="79"/>
      <c r="L30" s="79"/>
      <c r="M30" s="79">
        <v>0</v>
      </c>
      <c r="N30" s="79">
        <v>3.3800359158867677E-08</v>
      </c>
      <c r="O30" s="79">
        <v>22</v>
      </c>
      <c r="P30" s="79">
        <v>34</v>
      </c>
      <c r="Q30" s="81"/>
    </row>
    <row r="31" spans="1:17" ht="15">
      <c r="A31" s="75"/>
      <c r="B31" s="76"/>
      <c r="C31" s="76"/>
      <c r="D31" s="76"/>
      <c r="E31" s="76"/>
      <c r="F31" s="77"/>
      <c r="G31" s="77"/>
      <c r="H31" s="78"/>
      <c r="I31" s="79"/>
      <c r="J31" s="80"/>
      <c r="K31" s="79"/>
      <c r="L31" s="79"/>
      <c r="M31" s="79">
        <v>0</v>
      </c>
      <c r="N31" s="79">
        <v>7.382933015681179E-08</v>
      </c>
      <c r="O31" s="79">
        <v>22</v>
      </c>
      <c r="P31" s="79">
        <v>25</v>
      </c>
      <c r="Q31" s="81"/>
    </row>
    <row r="32" spans="1:17" ht="15">
      <c r="A32" s="75"/>
      <c r="B32" s="76"/>
      <c r="C32" s="76"/>
      <c r="D32" s="76"/>
      <c r="E32" s="76"/>
      <c r="F32" s="77"/>
      <c r="G32" s="77"/>
      <c r="H32" s="78"/>
      <c r="I32" s="79"/>
      <c r="J32" s="80"/>
      <c r="K32" s="79"/>
      <c r="L32" s="79"/>
      <c r="M32" s="79">
        <v>0</v>
      </c>
      <c r="N32" s="79">
        <v>1.974554442678187E-08</v>
      </c>
      <c r="O32" s="79">
        <v>22</v>
      </c>
      <c r="P32" s="79">
        <v>38</v>
      </c>
      <c r="Q32" s="81"/>
    </row>
    <row r="33" spans="1:17" ht="15">
      <c r="A33" s="75"/>
      <c r="B33" s="76"/>
      <c r="C33" s="76"/>
      <c r="D33" s="76"/>
      <c r="E33" s="76"/>
      <c r="F33" s="77"/>
      <c r="G33" s="77"/>
      <c r="H33" s="78"/>
      <c r="I33" s="79"/>
      <c r="J33" s="80"/>
      <c r="K33" s="79"/>
      <c r="L33" s="79"/>
      <c r="M33" s="79">
        <v>0</v>
      </c>
      <c r="N33" s="79">
        <v>9.256088329505996E-09</v>
      </c>
      <c r="O33" s="79">
        <v>22</v>
      </c>
      <c r="P33" s="79">
        <v>41</v>
      </c>
      <c r="Q33" s="81"/>
    </row>
    <row r="34" spans="1:17" ht="15">
      <c r="A34" s="75"/>
      <c r="B34" s="76"/>
      <c r="C34" s="76"/>
      <c r="D34" s="76"/>
      <c r="E34" s="76"/>
      <c r="F34" s="77"/>
      <c r="G34" s="77"/>
      <c r="H34" s="78"/>
      <c r="I34" s="79"/>
      <c r="J34" s="80"/>
      <c r="K34" s="79"/>
      <c r="L34" s="79"/>
      <c r="M34" s="79">
        <v>0</v>
      </c>
      <c r="N34" s="79">
        <v>5.009816501621671E-08</v>
      </c>
      <c r="O34" s="79">
        <v>22</v>
      </c>
      <c r="P34" s="79">
        <v>31</v>
      </c>
      <c r="Q34" s="81"/>
    </row>
    <row r="35" spans="1:17" ht="15">
      <c r="A35" s="75"/>
      <c r="B35" s="76"/>
      <c r="C35" s="76"/>
      <c r="D35" s="76"/>
      <c r="E35" s="76"/>
      <c r="F35" s="77"/>
      <c r="G35" s="77"/>
      <c r="H35" s="78"/>
      <c r="I35" s="79"/>
      <c r="J35" s="80"/>
      <c r="K35" s="79"/>
      <c r="L35" s="79"/>
      <c r="M35" s="79">
        <v>0</v>
      </c>
      <c r="N35" s="79">
        <v>1.2259526817434719E-08</v>
      </c>
      <c r="O35" s="79">
        <v>22</v>
      </c>
      <c r="P35" s="79">
        <v>40</v>
      </c>
      <c r="Q35" s="81"/>
    </row>
    <row r="36" spans="1:17" ht="15">
      <c r="A36" s="75"/>
      <c r="B36" s="76"/>
      <c r="C36" s="76"/>
      <c r="D36" s="76"/>
      <c r="E36" s="76"/>
      <c r="F36" s="77"/>
      <c r="G36" s="77"/>
      <c r="H36" s="78"/>
      <c r="I36" s="79"/>
      <c r="J36" s="80"/>
      <c r="K36" s="79"/>
      <c r="L36" s="79"/>
      <c r="M36" s="79">
        <v>0</v>
      </c>
      <c r="N36" s="79">
        <v>2.1505632522678342E-09</v>
      </c>
      <c r="O36" s="79">
        <v>22</v>
      </c>
      <c r="P36" s="79">
        <v>43</v>
      </c>
      <c r="Q36" s="81"/>
    </row>
    <row r="37" spans="1:17" ht="15">
      <c r="A37" s="75"/>
      <c r="B37" s="76"/>
      <c r="C37" s="76"/>
      <c r="D37" s="76"/>
      <c r="E37" s="76"/>
      <c r="F37" s="77"/>
      <c r="G37" s="77"/>
      <c r="H37" s="78"/>
      <c r="I37" s="79"/>
      <c r="J37" s="80"/>
      <c r="K37" s="79"/>
      <c r="L37" s="79"/>
      <c r="M37" s="79">
        <v>0</v>
      </c>
      <c r="N37" s="79">
        <v>6.378608410434197E-08</v>
      </c>
      <c r="O37" s="79">
        <v>22</v>
      </c>
      <c r="P37" s="79">
        <v>27</v>
      </c>
      <c r="Q37" s="81"/>
    </row>
    <row r="38" spans="1:17" ht="15">
      <c r="A38" s="75"/>
      <c r="B38" s="76"/>
      <c r="C38" s="76"/>
      <c r="D38" s="76"/>
      <c r="E38" s="76"/>
      <c r="F38" s="77"/>
      <c r="G38" s="77"/>
      <c r="H38" s="78"/>
      <c r="I38" s="79"/>
      <c r="J38" s="80"/>
      <c r="K38" s="79"/>
      <c r="L38" s="79"/>
      <c r="M38" s="79">
        <v>0</v>
      </c>
      <c r="N38" s="79">
        <v>5.099927851900228E-08</v>
      </c>
      <c r="O38" s="79">
        <v>22</v>
      </c>
      <c r="P38" s="79">
        <v>30</v>
      </c>
      <c r="Q38" s="81"/>
    </row>
    <row r="39" spans="1:17" ht="15">
      <c r="A39" s="75"/>
      <c r="B39" s="76"/>
      <c r="C39" s="76"/>
      <c r="D39" s="76"/>
      <c r="E39" s="76"/>
      <c r="F39" s="77"/>
      <c r="G39" s="77"/>
      <c r="H39" s="78"/>
      <c r="I39" s="79"/>
      <c r="J39" s="80"/>
      <c r="K39" s="79"/>
      <c r="L39" s="79"/>
      <c r="M39" s="79">
        <v>0</v>
      </c>
      <c r="N39" s="79">
        <v>8.041513149026288E-08</v>
      </c>
      <c r="O39" s="79">
        <v>22</v>
      </c>
      <c r="P39" s="79">
        <v>23</v>
      </c>
      <c r="Q39" s="81"/>
    </row>
    <row r="40" spans="1:17" ht="15">
      <c r="A40" s="75"/>
      <c r="B40" s="76"/>
      <c r="C40" s="76"/>
      <c r="D40" s="76"/>
      <c r="E40" s="76"/>
      <c r="F40" s="77"/>
      <c r="G40" s="77"/>
      <c r="H40" s="78"/>
      <c r="I40" s="79"/>
      <c r="J40" s="80"/>
      <c r="K40" s="79"/>
      <c r="L40" s="79"/>
      <c r="M40" s="79">
        <v>0</v>
      </c>
      <c r="N40" s="79">
        <v>2.5066464460761038E-08</v>
      </c>
      <c r="O40" s="79">
        <v>22</v>
      </c>
      <c r="P40" s="79">
        <v>36</v>
      </c>
      <c r="Q40" s="81"/>
    </row>
    <row r="41" spans="1:17" ht="15">
      <c r="A41" s="75"/>
      <c r="B41" s="76"/>
      <c r="C41" s="76"/>
      <c r="D41" s="76"/>
      <c r="E41" s="76"/>
      <c r="F41" s="77"/>
      <c r="G41" s="77"/>
      <c r="H41" s="78"/>
      <c r="I41" s="79"/>
      <c r="J41" s="80"/>
      <c r="K41" s="79"/>
      <c r="L41" s="79"/>
      <c r="M41" s="79">
        <v>0</v>
      </c>
      <c r="N41" s="79">
        <v>2.307923434566286E-08</v>
      </c>
      <c r="O41" s="79">
        <v>22</v>
      </c>
      <c r="P41" s="79">
        <v>37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4.318296608230296E-08</v>
      </c>
      <c r="O42" s="79">
        <v>22</v>
      </c>
      <c r="P42" s="79">
        <v>33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8.03573062174877E-08</v>
      </c>
      <c r="O43" s="79">
        <v>22</v>
      </c>
      <c r="P43" s="79">
        <v>24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3.053433806539241E-08</v>
      </c>
      <c r="O44" s="79">
        <v>22</v>
      </c>
      <c r="P44" s="79">
        <v>35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6.859739146206493E-08</v>
      </c>
      <c r="O45" s="79">
        <v>22</v>
      </c>
      <c r="P45" s="79">
        <v>26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5.469011084142614E-08</v>
      </c>
      <c r="O46" s="79">
        <v>22</v>
      </c>
      <c r="P46" s="79">
        <v>29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6.250139358405806E-08</v>
      </c>
      <c r="O47" s="79">
        <v>22</v>
      </c>
      <c r="P47" s="79">
        <v>28</v>
      </c>
      <c r="Q47" s="81"/>
    </row>
    <row r="48" spans="1:17" ht="15.75" thickBot="1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8.775144202177948E-08</v>
      </c>
      <c r="O48" s="79">
        <v>22</v>
      </c>
      <c r="P48" s="79">
        <v>22</v>
      </c>
      <c r="Q48" s="81"/>
    </row>
    <row r="49" spans="1:17" ht="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99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100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65</v>
      </c>
      <c r="C7" s="85"/>
      <c r="D7" s="85"/>
      <c r="E7" s="85"/>
      <c r="F7" s="85"/>
      <c r="G7" s="85"/>
      <c r="H7" s="85"/>
      <c r="I7" s="84"/>
      <c r="J7" s="85" t="s">
        <v>101</v>
      </c>
      <c r="K7" s="85"/>
      <c r="L7" s="85"/>
      <c r="M7" s="85"/>
    </row>
    <row r="8" ht="6" customHeight="1"/>
    <row r="9" spans="2:14" ht="13.5" customHeight="1">
      <c r="B9" s="86"/>
      <c r="C9" s="87" t="s">
        <v>88</v>
      </c>
      <c r="D9" s="88" t="s">
        <v>64</v>
      </c>
      <c r="E9" s="88"/>
      <c r="F9" s="88"/>
      <c r="G9" s="89" t="s">
        <v>102</v>
      </c>
      <c r="H9" s="89"/>
      <c r="I9" s="90"/>
      <c r="J9" s="86"/>
      <c r="K9" s="91" t="s">
        <v>64</v>
      </c>
      <c r="L9" s="91"/>
      <c r="M9" s="92" t="s">
        <v>102</v>
      </c>
      <c r="N9" s="93"/>
    </row>
    <row r="10" spans="2:14" ht="13.5" customHeight="1">
      <c r="B10" s="94">
        <v>1</v>
      </c>
      <c r="C10" s="95" t="s">
        <v>72</v>
      </c>
      <c r="D10" s="96" t="s">
        <v>12</v>
      </c>
      <c r="E10" s="96"/>
      <c r="F10" s="96"/>
      <c r="G10" s="97">
        <v>235</v>
      </c>
      <c r="H10" s="97"/>
      <c r="I10" s="90"/>
      <c r="J10" s="98">
        <v>1</v>
      </c>
      <c r="K10" s="99" t="s">
        <v>16</v>
      </c>
      <c r="L10" s="99"/>
      <c r="M10" s="100">
        <v>622</v>
      </c>
      <c r="N10" s="93"/>
    </row>
    <row r="11" spans="2:14" ht="13.5" customHeight="1">
      <c r="B11" s="94">
        <v>2</v>
      </c>
      <c r="C11" s="95" t="s">
        <v>72</v>
      </c>
      <c r="D11" s="101" t="s">
        <v>12</v>
      </c>
      <c r="E11" s="101"/>
      <c r="F11" s="101"/>
      <c r="G11" s="97">
        <v>232</v>
      </c>
      <c r="H11" s="97"/>
      <c r="I11" s="90"/>
      <c r="J11" s="98">
        <v>2</v>
      </c>
      <c r="K11" s="99" t="s">
        <v>12</v>
      </c>
      <c r="L11" s="99"/>
      <c r="M11" s="100">
        <v>620</v>
      </c>
      <c r="N11" s="93"/>
    </row>
    <row r="12" spans="2:14" ht="13.5" customHeight="1">
      <c r="B12" s="94">
        <v>3</v>
      </c>
      <c r="C12" s="95" t="s">
        <v>68</v>
      </c>
      <c r="D12" s="96" t="s">
        <v>16</v>
      </c>
      <c r="E12" s="96"/>
      <c r="F12" s="96"/>
      <c r="G12" s="97">
        <v>226</v>
      </c>
      <c r="H12" s="97"/>
      <c r="I12" s="90"/>
      <c r="J12" s="98">
        <v>3</v>
      </c>
      <c r="K12" s="99" t="s">
        <v>12</v>
      </c>
      <c r="L12" s="99"/>
      <c r="M12" s="100">
        <v>616</v>
      </c>
      <c r="N12" s="93"/>
    </row>
    <row r="13" spans="2:14" ht="13.5" customHeight="1">
      <c r="B13" s="94">
        <v>4</v>
      </c>
      <c r="C13" s="95" t="s">
        <v>76</v>
      </c>
      <c r="D13" s="96" t="s">
        <v>7</v>
      </c>
      <c r="E13" s="96"/>
      <c r="F13" s="96"/>
      <c r="G13" s="97">
        <v>222</v>
      </c>
      <c r="H13" s="97"/>
      <c r="I13" s="90"/>
      <c r="J13" s="98">
        <v>4</v>
      </c>
      <c r="K13" s="99" t="s">
        <v>16</v>
      </c>
      <c r="L13" s="99"/>
      <c r="M13" s="100">
        <v>613</v>
      </c>
      <c r="N13" s="93"/>
    </row>
    <row r="14" spans="2:14" ht="13.5" customHeight="1">
      <c r="B14" s="94">
        <v>5</v>
      </c>
      <c r="C14" s="95" t="s">
        <v>79</v>
      </c>
      <c r="D14" s="96" t="s">
        <v>11</v>
      </c>
      <c r="E14" s="96"/>
      <c r="F14" s="96"/>
      <c r="G14" s="97">
        <v>220</v>
      </c>
      <c r="H14" s="97"/>
      <c r="I14" s="90"/>
      <c r="J14" s="98">
        <v>5</v>
      </c>
      <c r="K14" s="99" t="s">
        <v>12</v>
      </c>
      <c r="L14" s="99"/>
      <c r="M14" s="100">
        <v>598</v>
      </c>
      <c r="N14" s="93"/>
    </row>
    <row r="15" spans="2:14" ht="13.5" customHeight="1">
      <c r="B15" s="94">
        <v>6</v>
      </c>
      <c r="C15" s="95" t="s">
        <v>74</v>
      </c>
      <c r="D15" s="96" t="s">
        <v>12</v>
      </c>
      <c r="E15" s="96"/>
      <c r="F15" s="96"/>
      <c r="G15" s="97">
        <v>216</v>
      </c>
      <c r="H15" s="97"/>
      <c r="I15" s="90"/>
      <c r="J15" s="98"/>
      <c r="K15" s="99" t="s">
        <v>6</v>
      </c>
      <c r="L15" s="99"/>
      <c r="M15" s="100">
        <v>598</v>
      </c>
      <c r="N15" s="93"/>
    </row>
    <row r="16" spans="2:14" ht="13.5" customHeight="1">
      <c r="B16" s="94">
        <v>7</v>
      </c>
      <c r="C16" s="95" t="s">
        <v>75</v>
      </c>
      <c r="D16" s="96" t="s">
        <v>6</v>
      </c>
      <c r="E16" s="96"/>
      <c r="F16" s="96"/>
      <c r="G16" s="97">
        <v>215</v>
      </c>
      <c r="H16" s="97"/>
      <c r="I16" s="90"/>
      <c r="J16" s="98">
        <v>7</v>
      </c>
      <c r="K16" s="99" t="s">
        <v>11</v>
      </c>
      <c r="L16" s="99"/>
      <c r="M16" s="100">
        <v>595</v>
      </c>
      <c r="N16" s="93"/>
    </row>
    <row r="17" spans="2:14" ht="13.5" customHeight="1">
      <c r="B17" s="94">
        <v>8</v>
      </c>
      <c r="C17" s="95" t="s">
        <v>67</v>
      </c>
      <c r="D17" s="96" t="s">
        <v>16</v>
      </c>
      <c r="E17" s="96"/>
      <c r="F17" s="96"/>
      <c r="G17" s="97">
        <v>214</v>
      </c>
      <c r="H17" s="97"/>
      <c r="I17" s="90"/>
      <c r="J17" s="98">
        <v>8</v>
      </c>
      <c r="K17" s="99" t="s">
        <v>7</v>
      </c>
      <c r="L17" s="99"/>
      <c r="M17" s="100">
        <v>583</v>
      </c>
      <c r="N17" s="93"/>
    </row>
    <row r="18" spans="2:14" ht="13.5" customHeight="1">
      <c r="B18" s="94">
        <v>9</v>
      </c>
      <c r="C18" s="95" t="s">
        <v>68</v>
      </c>
      <c r="D18" s="96" t="s">
        <v>16</v>
      </c>
      <c r="E18" s="96"/>
      <c r="F18" s="96"/>
      <c r="G18" s="97">
        <v>213</v>
      </c>
      <c r="H18" s="97"/>
      <c r="I18" s="90"/>
      <c r="J18" s="98">
        <v>9</v>
      </c>
      <c r="K18" s="99" t="s">
        <v>12</v>
      </c>
      <c r="L18" s="99"/>
      <c r="M18" s="100">
        <v>574</v>
      </c>
      <c r="N18" s="93"/>
    </row>
    <row r="19" spans="2:14" ht="13.5" customHeight="1">
      <c r="B19" s="94">
        <v>10</v>
      </c>
      <c r="C19" s="95" t="s">
        <v>84</v>
      </c>
      <c r="D19" s="96" t="s">
        <v>6</v>
      </c>
      <c r="E19" s="96"/>
      <c r="F19" s="96"/>
      <c r="G19" s="97">
        <v>211</v>
      </c>
      <c r="H19" s="97"/>
      <c r="I19" s="90"/>
      <c r="J19" s="98">
        <v>10</v>
      </c>
      <c r="K19" s="99" t="s">
        <v>16</v>
      </c>
      <c r="L19" s="99"/>
      <c r="M19" s="100">
        <v>561</v>
      </c>
      <c r="N19" s="93"/>
    </row>
    <row r="20" ht="13.5" customHeight="1"/>
    <row r="21" spans="2:13" ht="13.5" customHeight="1">
      <c r="B21" s="83" t="s">
        <v>103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65</v>
      </c>
      <c r="C23" s="85"/>
      <c r="D23" s="85"/>
      <c r="E23" s="85"/>
      <c r="F23" s="85"/>
      <c r="G23" s="85"/>
      <c r="H23" s="85"/>
      <c r="I23" s="84"/>
      <c r="J23" s="85" t="s">
        <v>101</v>
      </c>
      <c r="K23" s="85"/>
      <c r="L23" s="85"/>
      <c r="M23" s="85"/>
    </row>
    <row r="24" ht="6" customHeight="1"/>
    <row r="25" spans="2:14" ht="13.5" customHeight="1">
      <c r="B25" s="102"/>
      <c r="C25" s="103" t="s">
        <v>88</v>
      </c>
      <c r="D25" s="88" t="s">
        <v>64</v>
      </c>
      <c r="E25" s="88"/>
      <c r="F25" s="88"/>
      <c r="G25" s="104" t="s">
        <v>104</v>
      </c>
      <c r="H25" s="104"/>
      <c r="I25" s="90"/>
      <c r="J25" s="105"/>
      <c r="K25" s="91" t="s">
        <v>64</v>
      </c>
      <c r="L25" s="91"/>
      <c r="M25" s="92" t="s">
        <v>104</v>
      </c>
      <c r="N25" s="93"/>
    </row>
    <row r="26" spans="2:14" ht="13.5" customHeight="1">
      <c r="B26" s="98">
        <v>1</v>
      </c>
      <c r="C26" s="95" t="s">
        <v>68</v>
      </c>
      <c r="D26" s="96" t="s">
        <v>16</v>
      </c>
      <c r="E26" s="96"/>
      <c r="F26" s="96"/>
      <c r="G26" s="106">
        <v>204</v>
      </c>
      <c r="H26" s="106"/>
      <c r="I26" s="90"/>
      <c r="J26" s="98">
        <v>1</v>
      </c>
      <c r="K26" s="99" t="s">
        <v>16</v>
      </c>
      <c r="L26" s="99"/>
      <c r="M26" s="107">
        <v>562</v>
      </c>
      <c r="N26" s="93"/>
    </row>
    <row r="27" spans="2:14" ht="13.5" customHeight="1">
      <c r="B27" s="98">
        <v>2</v>
      </c>
      <c r="C27" s="95" t="s">
        <v>72</v>
      </c>
      <c r="D27" s="96" t="s">
        <v>12</v>
      </c>
      <c r="E27" s="96"/>
      <c r="F27" s="96"/>
      <c r="G27" s="106">
        <v>196.4</v>
      </c>
      <c r="H27" s="106"/>
      <c r="I27" s="90"/>
      <c r="J27" s="98">
        <v>2</v>
      </c>
      <c r="K27" s="99" t="s">
        <v>12</v>
      </c>
      <c r="L27" s="99"/>
      <c r="M27" s="107">
        <v>559.6</v>
      </c>
      <c r="N27" s="93"/>
    </row>
    <row r="28" spans="2:14" ht="13.5" customHeight="1">
      <c r="B28" s="98">
        <v>3</v>
      </c>
      <c r="C28" s="95" t="s">
        <v>67</v>
      </c>
      <c r="D28" s="96" t="s">
        <v>16</v>
      </c>
      <c r="E28" s="96"/>
      <c r="F28" s="96"/>
      <c r="G28" s="106">
        <v>190.6</v>
      </c>
      <c r="H28" s="106"/>
      <c r="I28" s="90"/>
      <c r="J28" s="98">
        <v>3</v>
      </c>
      <c r="K28" s="99" t="s">
        <v>7</v>
      </c>
      <c r="L28" s="99"/>
      <c r="M28" s="107">
        <v>529.2</v>
      </c>
      <c r="N28" s="93"/>
    </row>
    <row r="29" spans="2:14" ht="13.5" customHeight="1">
      <c r="B29" s="98"/>
      <c r="C29" s="95" t="s">
        <v>74</v>
      </c>
      <c r="D29" s="96" t="s">
        <v>12</v>
      </c>
      <c r="E29" s="96"/>
      <c r="F29" s="96"/>
      <c r="G29" s="106">
        <v>190.6</v>
      </c>
      <c r="H29" s="106"/>
      <c r="I29" s="90"/>
      <c r="J29" s="98">
        <v>4</v>
      </c>
      <c r="K29" s="99" t="s">
        <v>6</v>
      </c>
      <c r="L29" s="99"/>
      <c r="M29" s="107">
        <v>528.4</v>
      </c>
      <c r="N29" s="93"/>
    </row>
    <row r="30" spans="2:14" ht="13.5" customHeight="1">
      <c r="B30" s="98">
        <v>5</v>
      </c>
      <c r="C30" s="95" t="s">
        <v>84</v>
      </c>
      <c r="D30" s="96" t="s">
        <v>6</v>
      </c>
      <c r="E30" s="96"/>
      <c r="F30" s="96"/>
      <c r="G30" s="106">
        <v>188.8</v>
      </c>
      <c r="H30" s="106"/>
      <c r="I30" s="90"/>
      <c r="J30" s="98">
        <v>5</v>
      </c>
      <c r="K30" s="99" t="s">
        <v>11</v>
      </c>
      <c r="L30" s="99"/>
      <c r="M30" s="107">
        <v>504.8</v>
      </c>
      <c r="N30" s="93"/>
    </row>
    <row r="31" spans="2:14" ht="13.5" customHeight="1">
      <c r="B31" s="98">
        <v>6</v>
      </c>
      <c r="C31" s="95" t="s">
        <v>70</v>
      </c>
      <c r="D31" s="96" t="s">
        <v>15</v>
      </c>
      <c r="E31" s="96"/>
      <c r="F31" s="96"/>
      <c r="G31" s="106">
        <v>184.6</v>
      </c>
      <c r="H31" s="106"/>
      <c r="I31" s="90"/>
      <c r="J31" s="98">
        <v>6</v>
      </c>
      <c r="K31" s="99" t="s">
        <v>15</v>
      </c>
      <c r="L31" s="99"/>
      <c r="M31" s="107">
        <v>501.2</v>
      </c>
      <c r="N31" s="93"/>
    </row>
    <row r="32" spans="2:14" ht="13.5" customHeight="1">
      <c r="B32" s="98"/>
      <c r="C32" s="95" t="s">
        <v>73</v>
      </c>
      <c r="D32" s="96" t="s">
        <v>6</v>
      </c>
      <c r="E32" s="96"/>
      <c r="F32" s="96"/>
      <c r="G32" s="106">
        <v>184.6</v>
      </c>
      <c r="H32" s="106"/>
      <c r="I32" s="90"/>
      <c r="J32" s="98"/>
      <c r="K32" s="99"/>
      <c r="L32" s="99"/>
      <c r="M32" s="107"/>
      <c r="N32" s="93"/>
    </row>
    <row r="33" spans="2:14" ht="13.5" customHeight="1">
      <c r="B33" s="98">
        <v>8</v>
      </c>
      <c r="C33" s="95" t="s">
        <v>79</v>
      </c>
      <c r="D33" s="96" t="s">
        <v>11</v>
      </c>
      <c r="E33" s="96"/>
      <c r="F33" s="96"/>
      <c r="G33" s="106">
        <v>183.8</v>
      </c>
      <c r="H33" s="106"/>
      <c r="I33" s="90"/>
      <c r="J33" s="98"/>
      <c r="K33" s="99"/>
      <c r="L33" s="99"/>
      <c r="M33" s="107"/>
      <c r="N33" s="93"/>
    </row>
    <row r="34" spans="2:14" ht="13.5" customHeight="1">
      <c r="B34" s="98">
        <v>9</v>
      </c>
      <c r="C34" s="95" t="s">
        <v>76</v>
      </c>
      <c r="D34" s="96" t="s">
        <v>7</v>
      </c>
      <c r="E34" s="96"/>
      <c r="F34" s="96"/>
      <c r="G34" s="106">
        <v>182.6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81</v>
      </c>
      <c r="D35" s="96" t="s">
        <v>7</v>
      </c>
      <c r="E35" s="96"/>
      <c r="F35" s="96"/>
      <c r="G35" s="106">
        <v>173.6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105</v>
      </c>
    </row>
    <row r="38" ht="13.5" customHeight="1">
      <c r="B38" s="109"/>
    </row>
    <row r="39" spans="2:13" ht="14.25" customHeight="1">
      <c r="B39" s="110" t="s">
        <v>106</v>
      </c>
      <c r="C39" s="84"/>
      <c r="D39" s="84"/>
      <c r="E39" s="84"/>
      <c r="F39" s="85"/>
      <c r="G39" s="85"/>
      <c r="H39" s="110" t="s">
        <v>107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108</v>
      </c>
      <c r="C41" s="112"/>
      <c r="D41" s="113"/>
      <c r="E41" s="114" t="s">
        <v>109</v>
      </c>
      <c r="F41" s="115"/>
      <c r="G41" s="115"/>
      <c r="H41" s="111" t="s">
        <v>110</v>
      </c>
      <c r="I41" s="112"/>
      <c r="J41" s="112"/>
      <c r="K41" s="113"/>
      <c r="L41" s="116" t="s">
        <v>111</v>
      </c>
      <c r="M41" s="116"/>
      <c r="N41" s="117"/>
    </row>
    <row r="42" ht="13.5" customHeight="1"/>
    <row r="43" spans="2:13" ht="14.25" customHeight="1">
      <c r="B43" s="110" t="s">
        <v>112</v>
      </c>
      <c r="C43" s="84"/>
      <c r="D43" s="84"/>
      <c r="E43" s="84"/>
      <c r="F43" s="85"/>
      <c r="G43" s="85"/>
      <c r="H43" s="110" t="s">
        <v>113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114</v>
      </c>
      <c r="C45" s="112"/>
      <c r="D45" s="113"/>
      <c r="E45" s="114" t="s">
        <v>115</v>
      </c>
      <c r="F45" s="115"/>
      <c r="G45" s="115"/>
      <c r="H45" s="111" t="s">
        <v>110</v>
      </c>
      <c r="I45" s="112"/>
      <c r="J45" s="112"/>
      <c r="K45" s="113"/>
      <c r="L45" s="116" t="s">
        <v>111</v>
      </c>
      <c r="M45" s="116"/>
      <c r="N45" s="117"/>
    </row>
    <row r="46" ht="13.5" customHeight="1"/>
    <row r="47" spans="2:13" ht="14.25" customHeight="1">
      <c r="B47" s="110" t="s">
        <v>116</v>
      </c>
      <c r="C47" s="84"/>
      <c r="D47" s="84"/>
      <c r="E47" s="84"/>
      <c r="F47" s="85"/>
      <c r="G47" s="85"/>
      <c r="H47" s="110" t="s">
        <v>117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114</v>
      </c>
      <c r="C49" s="112"/>
      <c r="D49" s="113"/>
      <c r="E49" s="114" t="s">
        <v>115</v>
      </c>
      <c r="F49" s="115"/>
      <c r="G49" s="115"/>
      <c r="H49" s="111" t="s">
        <v>110</v>
      </c>
      <c r="I49" s="112"/>
      <c r="J49" s="112"/>
      <c r="K49" s="113"/>
      <c r="L49" s="116" t="s">
        <v>111</v>
      </c>
      <c r="M49" s="116"/>
      <c r="N49" s="117"/>
    </row>
    <row r="50" ht="13.5" customHeight="1"/>
    <row r="51" spans="2:13" ht="14.25" customHeight="1">
      <c r="B51" s="110" t="s">
        <v>118</v>
      </c>
      <c r="C51" s="84"/>
      <c r="D51" s="84"/>
      <c r="E51" s="84"/>
      <c r="F51" s="85"/>
      <c r="G51" s="85"/>
      <c r="H51" s="110" t="s">
        <v>119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108</v>
      </c>
      <c r="C53" s="112"/>
      <c r="D53" s="113"/>
      <c r="E53" s="114" t="s">
        <v>109</v>
      </c>
      <c r="F53" s="115"/>
      <c r="G53" s="115"/>
      <c r="H53" s="111" t="s">
        <v>120</v>
      </c>
      <c r="I53" s="112"/>
      <c r="J53" s="112"/>
      <c r="K53" s="113"/>
      <c r="L53" s="116" t="s">
        <v>121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122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176.95555114746094</v>
      </c>
      <c r="M56" s="121"/>
      <c r="N56" s="117"/>
    </row>
    <row r="57" spans="2:14" ht="15.75">
      <c r="B57" s="119" t="s">
        <v>123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530.8666534423828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65</v>
      </c>
      <c r="C61" s="85"/>
      <c r="D61" s="85"/>
      <c r="E61" s="85"/>
      <c r="F61" s="85"/>
      <c r="G61" s="85"/>
      <c r="H61" s="85"/>
      <c r="I61" s="84"/>
      <c r="J61" s="85" t="s">
        <v>101</v>
      </c>
      <c r="K61" s="85"/>
      <c r="L61" s="85"/>
      <c r="M61" s="85"/>
    </row>
    <row r="62" ht="6" customHeight="1"/>
    <row r="63" spans="2:14" ht="13.5" customHeight="1">
      <c r="B63" s="86"/>
      <c r="C63" s="87" t="s">
        <v>88</v>
      </c>
      <c r="D63" s="88" t="s">
        <v>64</v>
      </c>
      <c r="E63" s="88"/>
      <c r="F63" s="88"/>
      <c r="G63" s="89" t="s">
        <v>125</v>
      </c>
      <c r="H63" s="89"/>
      <c r="I63" s="90"/>
      <c r="J63" s="86"/>
      <c r="K63" s="91" t="s">
        <v>64</v>
      </c>
      <c r="L63" s="91"/>
      <c r="M63" s="92" t="s">
        <v>125</v>
      </c>
      <c r="N63" s="93"/>
    </row>
    <row r="64" spans="2:14" ht="13.5" customHeight="1">
      <c r="B64" s="94">
        <v>1</v>
      </c>
      <c r="C64" s="95" t="s">
        <v>73</v>
      </c>
      <c r="D64" s="96" t="s">
        <v>6</v>
      </c>
      <c r="E64" s="96"/>
      <c r="F64" s="96"/>
      <c r="G64" s="122">
        <v>5</v>
      </c>
      <c r="H64" s="122"/>
      <c r="I64" s="90"/>
      <c r="J64" s="98">
        <v>1</v>
      </c>
      <c r="K64" s="99" t="s">
        <v>7</v>
      </c>
      <c r="L64" s="99"/>
      <c r="M64" s="123">
        <v>9.5</v>
      </c>
      <c r="N64" s="93"/>
    </row>
    <row r="65" spans="2:14" ht="13.5" customHeight="1">
      <c r="B65" s="94">
        <v>2</v>
      </c>
      <c r="C65" s="95" t="s">
        <v>67</v>
      </c>
      <c r="D65" s="101" t="s">
        <v>16</v>
      </c>
      <c r="E65" s="101"/>
      <c r="F65" s="101"/>
      <c r="G65" s="122">
        <v>4.5</v>
      </c>
      <c r="H65" s="122"/>
      <c r="I65" s="90"/>
      <c r="J65" s="98">
        <v>2</v>
      </c>
      <c r="K65" s="99" t="s">
        <v>12</v>
      </c>
      <c r="L65" s="99"/>
      <c r="M65" s="123">
        <v>9</v>
      </c>
      <c r="N65" s="93"/>
    </row>
    <row r="66" spans="2:14" ht="13.5" customHeight="1">
      <c r="B66" s="94">
        <v>3</v>
      </c>
      <c r="C66" s="95" t="s">
        <v>70</v>
      </c>
      <c r="D66" s="96" t="s">
        <v>15</v>
      </c>
      <c r="E66" s="96"/>
      <c r="F66" s="96"/>
      <c r="G66" s="122">
        <v>4</v>
      </c>
      <c r="H66" s="122"/>
      <c r="I66" s="90"/>
      <c r="J66" s="98">
        <v>3</v>
      </c>
      <c r="K66" s="99" t="s">
        <v>16</v>
      </c>
      <c r="L66" s="99"/>
      <c r="M66" s="123">
        <v>8.5</v>
      </c>
      <c r="N66" s="93"/>
    </row>
    <row r="67" spans="2:14" ht="13.5" customHeight="1">
      <c r="B67" s="94"/>
      <c r="C67" s="95" t="s">
        <v>74</v>
      </c>
      <c r="D67" s="96" t="s">
        <v>12</v>
      </c>
      <c r="E67" s="96"/>
      <c r="F67" s="96"/>
      <c r="G67" s="122">
        <v>4</v>
      </c>
      <c r="H67" s="122"/>
      <c r="I67" s="90"/>
      <c r="J67" s="98">
        <v>4</v>
      </c>
      <c r="K67" s="99" t="s">
        <v>6</v>
      </c>
      <c r="L67" s="99"/>
      <c r="M67" s="123">
        <v>8</v>
      </c>
      <c r="N67" s="93"/>
    </row>
    <row r="68" spans="2:14" ht="13.5" customHeight="1">
      <c r="B68" s="94"/>
      <c r="C68" s="95" t="s">
        <v>81</v>
      </c>
      <c r="D68" s="96" t="s">
        <v>7</v>
      </c>
      <c r="E68" s="96"/>
      <c r="F68" s="96"/>
      <c r="G68" s="122">
        <v>4</v>
      </c>
      <c r="H68" s="122"/>
      <c r="I68" s="90"/>
      <c r="J68" s="98">
        <v>5</v>
      </c>
      <c r="K68" s="99" t="s">
        <v>15</v>
      </c>
      <c r="L68" s="99"/>
      <c r="M68" s="123">
        <v>7</v>
      </c>
      <c r="N68" s="93"/>
    </row>
    <row r="69" spans="2:14" ht="13.5" customHeight="1">
      <c r="B69" s="94">
        <v>6</v>
      </c>
      <c r="C69" s="95" t="s">
        <v>68</v>
      </c>
      <c r="D69" s="96" t="s">
        <v>16</v>
      </c>
      <c r="E69" s="96"/>
      <c r="F69" s="96"/>
      <c r="G69" s="122">
        <v>3</v>
      </c>
      <c r="H69" s="122"/>
      <c r="I69" s="90"/>
      <c r="J69" s="98">
        <v>6</v>
      </c>
      <c r="K69" s="99" t="s">
        <v>11</v>
      </c>
      <c r="L69" s="99"/>
      <c r="M69" s="123">
        <v>3</v>
      </c>
      <c r="N69" s="93"/>
    </row>
    <row r="70" spans="2:14" ht="13.5" customHeight="1">
      <c r="B70" s="94"/>
      <c r="C70" s="95" t="s">
        <v>72</v>
      </c>
      <c r="D70" s="96" t="s">
        <v>12</v>
      </c>
      <c r="E70" s="96"/>
      <c r="F70" s="96"/>
      <c r="G70" s="122">
        <v>3</v>
      </c>
      <c r="H70" s="122"/>
      <c r="I70" s="90"/>
      <c r="J70" s="98"/>
      <c r="K70" s="99"/>
      <c r="L70" s="99"/>
      <c r="M70" s="123"/>
      <c r="N70" s="93"/>
    </row>
    <row r="71" spans="2:14" ht="13.5" customHeight="1">
      <c r="B71" s="94"/>
      <c r="C71" s="95" t="s">
        <v>78</v>
      </c>
      <c r="D71" s="96" t="s">
        <v>7</v>
      </c>
      <c r="E71" s="96"/>
      <c r="F71" s="96"/>
      <c r="G71" s="122">
        <v>3</v>
      </c>
      <c r="H71" s="122"/>
      <c r="I71" s="90"/>
      <c r="J71" s="98"/>
      <c r="K71" s="99"/>
      <c r="L71" s="99"/>
      <c r="M71" s="123"/>
      <c r="N71" s="93"/>
    </row>
    <row r="72" spans="2:14" ht="13.5" customHeight="1">
      <c r="B72" s="94"/>
      <c r="C72" s="95" t="s">
        <v>80</v>
      </c>
      <c r="D72" s="96" t="s">
        <v>15</v>
      </c>
      <c r="E72" s="96"/>
      <c r="F72" s="96"/>
      <c r="G72" s="122">
        <v>3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>
        <v>10</v>
      </c>
      <c r="C73" s="95" t="s">
        <v>76</v>
      </c>
      <c r="D73" s="96" t="s">
        <v>7</v>
      </c>
      <c r="E73" s="96"/>
      <c r="F73" s="96"/>
      <c r="G73" s="122">
        <v>2.5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95</v>
      </c>
      <c r="C76" s="125"/>
      <c r="D76" s="125"/>
      <c r="E76" s="125"/>
      <c r="F76" s="125"/>
      <c r="G76" s="125"/>
      <c r="H76" s="125"/>
      <c r="I76" s="125"/>
      <c r="J76" s="125"/>
      <c r="K76" s="126">
        <v>2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96</v>
      </c>
      <c r="C78" s="125"/>
      <c r="D78" s="125"/>
      <c r="E78" s="125"/>
      <c r="F78" s="125"/>
      <c r="G78" s="125"/>
      <c r="H78" s="125"/>
      <c r="I78" s="125"/>
      <c r="J78" s="125"/>
      <c r="K78" s="126">
        <v>11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97</v>
      </c>
      <c r="C80" s="125"/>
      <c r="D80" s="125"/>
      <c r="E80" s="125"/>
      <c r="F80" s="125"/>
      <c r="G80" s="125"/>
      <c r="H80" s="125"/>
      <c r="I80" s="125"/>
      <c r="J80" s="125"/>
      <c r="K80" s="126">
        <v>1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98</v>
      </c>
      <c r="C82" s="125"/>
      <c r="D82" s="125"/>
      <c r="E82" s="125"/>
      <c r="F82" s="125"/>
      <c r="G82" s="125"/>
      <c r="H82" s="125"/>
      <c r="I82" s="125"/>
      <c r="J82" s="125"/>
      <c r="K82" s="126">
        <v>1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126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127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65</v>
      </c>
      <c r="C90" s="85"/>
      <c r="D90" s="85"/>
      <c r="E90" s="85"/>
      <c r="F90" s="85"/>
      <c r="G90" s="85"/>
      <c r="H90" s="85"/>
      <c r="I90" s="84"/>
      <c r="J90" s="85" t="s">
        <v>101</v>
      </c>
      <c r="K90" s="85"/>
      <c r="L90" s="85"/>
      <c r="M90" s="85"/>
    </row>
    <row r="91" ht="6" customHeight="1"/>
    <row r="92" spans="2:14" ht="13.5" customHeight="1">
      <c r="B92" s="86"/>
      <c r="C92" s="87" t="s">
        <v>88</v>
      </c>
      <c r="D92" s="88" t="s">
        <v>64</v>
      </c>
      <c r="E92" s="88"/>
      <c r="F92" s="88"/>
      <c r="G92" s="89" t="s">
        <v>102</v>
      </c>
      <c r="H92" s="89"/>
      <c r="I92" s="90"/>
      <c r="J92" s="86"/>
      <c r="K92" s="91" t="s">
        <v>64</v>
      </c>
      <c r="L92" s="91"/>
      <c r="M92" s="92" t="s">
        <v>102</v>
      </c>
      <c r="N92" s="93"/>
    </row>
    <row r="93" spans="2:14" ht="13.5" customHeight="1">
      <c r="B93" s="94">
        <v>1</v>
      </c>
      <c r="C93" s="95" t="s">
        <v>86</v>
      </c>
      <c r="D93" s="96" t="s">
        <v>15</v>
      </c>
      <c r="E93" s="96"/>
      <c r="F93" s="96"/>
      <c r="G93" s="97">
        <v>120</v>
      </c>
      <c r="H93" s="97"/>
      <c r="I93" s="90"/>
      <c r="J93" s="98">
        <v>1</v>
      </c>
      <c r="K93" s="99" t="s">
        <v>11</v>
      </c>
      <c r="L93" s="99"/>
      <c r="M93" s="100">
        <v>467</v>
      </c>
      <c r="N93" s="93"/>
    </row>
    <row r="94" spans="2:14" ht="13.5" customHeight="1">
      <c r="B94" s="94">
        <v>2</v>
      </c>
      <c r="C94" s="95" t="s">
        <v>71</v>
      </c>
      <c r="D94" s="101" t="s">
        <v>16</v>
      </c>
      <c r="E94" s="101"/>
      <c r="F94" s="101"/>
      <c r="G94" s="97">
        <v>125</v>
      </c>
      <c r="H94" s="97"/>
      <c r="I94" s="90"/>
      <c r="J94" s="98">
        <v>2</v>
      </c>
      <c r="K94" s="99" t="s">
        <v>6</v>
      </c>
      <c r="L94" s="99"/>
      <c r="M94" s="100">
        <v>469</v>
      </c>
      <c r="N94" s="93"/>
    </row>
    <row r="95" spans="2:14" ht="13.5" customHeight="1">
      <c r="B95" s="94">
        <v>3</v>
      </c>
      <c r="C95" s="95" t="s">
        <v>75</v>
      </c>
      <c r="D95" s="96" t="s">
        <v>6</v>
      </c>
      <c r="E95" s="96"/>
      <c r="F95" s="96"/>
      <c r="G95" s="97">
        <v>128</v>
      </c>
      <c r="H95" s="97"/>
      <c r="I95" s="90"/>
      <c r="J95" s="98">
        <v>3</v>
      </c>
      <c r="K95" s="99" t="s">
        <v>15</v>
      </c>
      <c r="L95" s="99"/>
      <c r="M95" s="100">
        <v>476</v>
      </c>
      <c r="N95" s="93"/>
    </row>
    <row r="96" spans="2:14" ht="13.5" customHeight="1">
      <c r="B96" s="94">
        <v>4</v>
      </c>
      <c r="C96" s="95" t="s">
        <v>75</v>
      </c>
      <c r="D96" s="96" t="s">
        <v>6</v>
      </c>
      <c r="E96" s="96"/>
      <c r="F96" s="96"/>
      <c r="G96" s="97">
        <v>137</v>
      </c>
      <c r="H96" s="97"/>
      <c r="I96" s="90"/>
      <c r="J96" s="98">
        <v>4</v>
      </c>
      <c r="K96" s="99" t="s">
        <v>16</v>
      </c>
      <c r="L96" s="99"/>
      <c r="M96" s="100">
        <v>483</v>
      </c>
      <c r="N96" s="93"/>
    </row>
    <row r="97" spans="2:14" ht="13.5" customHeight="1">
      <c r="B97" s="94">
        <v>5</v>
      </c>
      <c r="C97" s="95" t="s">
        <v>75</v>
      </c>
      <c r="D97" s="96" t="s">
        <v>6</v>
      </c>
      <c r="E97" s="96"/>
      <c r="F97" s="96"/>
      <c r="G97" s="97">
        <v>139</v>
      </c>
      <c r="H97" s="97"/>
      <c r="I97" s="90"/>
      <c r="J97" s="98">
        <v>5</v>
      </c>
      <c r="K97" s="99" t="s">
        <v>6</v>
      </c>
      <c r="L97" s="99"/>
      <c r="M97" s="100">
        <v>489</v>
      </c>
      <c r="N97" s="93"/>
    </row>
    <row r="98" spans="2:14" ht="13.5" customHeight="1">
      <c r="B98" s="94"/>
      <c r="C98" s="95" t="s">
        <v>81</v>
      </c>
      <c r="D98" s="96" t="s">
        <v>7</v>
      </c>
      <c r="E98" s="96"/>
      <c r="F98" s="96"/>
      <c r="G98" s="97">
        <v>139</v>
      </c>
      <c r="H98" s="97"/>
      <c r="I98" s="90"/>
      <c r="J98" s="98">
        <v>6</v>
      </c>
      <c r="K98" s="99" t="s">
        <v>11</v>
      </c>
      <c r="L98" s="99"/>
      <c r="M98" s="100">
        <v>494</v>
      </c>
      <c r="N98" s="93"/>
    </row>
    <row r="99" spans="2:14" ht="13.5" customHeight="1">
      <c r="B99" s="94"/>
      <c r="C99" s="95" t="s">
        <v>85</v>
      </c>
      <c r="D99" s="96" t="s">
        <v>11</v>
      </c>
      <c r="E99" s="96"/>
      <c r="F99" s="96"/>
      <c r="G99" s="97">
        <v>139</v>
      </c>
      <c r="H99" s="97"/>
      <c r="I99" s="90"/>
      <c r="J99" s="98">
        <v>7</v>
      </c>
      <c r="K99" s="99" t="s">
        <v>15</v>
      </c>
      <c r="L99" s="99"/>
      <c r="M99" s="100">
        <v>495</v>
      </c>
      <c r="N99" s="93"/>
    </row>
    <row r="100" spans="2:14" ht="13.5" customHeight="1">
      <c r="B100" s="94">
        <v>8</v>
      </c>
      <c r="C100" s="95" t="s">
        <v>78</v>
      </c>
      <c r="D100" s="96" t="s">
        <v>7</v>
      </c>
      <c r="E100" s="96"/>
      <c r="F100" s="96"/>
      <c r="G100" s="97">
        <v>140</v>
      </c>
      <c r="H100" s="97"/>
      <c r="I100" s="90"/>
      <c r="J100" s="98">
        <v>8</v>
      </c>
      <c r="K100" s="99" t="s">
        <v>12</v>
      </c>
      <c r="L100" s="99"/>
      <c r="M100" s="100">
        <v>500</v>
      </c>
      <c r="N100" s="93"/>
    </row>
    <row r="101" spans="2:14" ht="13.5" customHeight="1">
      <c r="B101" s="94">
        <v>9</v>
      </c>
      <c r="C101" s="95" t="s">
        <v>86</v>
      </c>
      <c r="D101" s="96" t="s">
        <v>15</v>
      </c>
      <c r="E101" s="96"/>
      <c r="F101" s="96"/>
      <c r="G101" s="97">
        <v>145</v>
      </c>
      <c r="H101" s="97"/>
      <c r="I101" s="90"/>
      <c r="J101" s="98">
        <v>9</v>
      </c>
      <c r="K101" s="99" t="s">
        <v>15</v>
      </c>
      <c r="L101" s="99"/>
      <c r="M101" s="100">
        <v>510</v>
      </c>
      <c r="N101" s="93"/>
    </row>
    <row r="102" spans="2:14" ht="13.5" customHeight="1">
      <c r="B102" s="94"/>
      <c r="C102" s="95" t="s">
        <v>86</v>
      </c>
      <c r="D102" s="96" t="s">
        <v>15</v>
      </c>
      <c r="E102" s="96"/>
      <c r="F102" s="96"/>
      <c r="G102" s="97">
        <v>145</v>
      </c>
      <c r="H102" s="97"/>
      <c r="I102" s="90"/>
      <c r="J102" s="98">
        <v>10</v>
      </c>
      <c r="K102" s="99" t="s">
        <v>11</v>
      </c>
      <c r="L102" s="99"/>
      <c r="M102" s="100">
        <v>515</v>
      </c>
      <c r="N102" s="93"/>
    </row>
    <row r="104" spans="2:13" ht="13.5" customHeight="1">
      <c r="B104" s="83" t="s">
        <v>128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65</v>
      </c>
      <c r="C106" s="85"/>
      <c r="D106" s="85"/>
      <c r="E106" s="85"/>
      <c r="F106" s="85"/>
      <c r="G106" s="85"/>
      <c r="H106" s="85"/>
      <c r="I106" s="84"/>
      <c r="J106" s="85" t="s">
        <v>101</v>
      </c>
      <c r="K106" s="85"/>
      <c r="L106" s="85"/>
      <c r="M106" s="85"/>
    </row>
    <row r="107" ht="6" customHeight="1"/>
    <row r="108" spans="2:14" ht="13.5" customHeight="1">
      <c r="B108" s="86"/>
      <c r="C108" s="87" t="s">
        <v>88</v>
      </c>
      <c r="D108" s="88" t="s">
        <v>64</v>
      </c>
      <c r="E108" s="88"/>
      <c r="F108" s="88"/>
      <c r="G108" s="89" t="s">
        <v>104</v>
      </c>
      <c r="H108" s="89"/>
      <c r="I108" s="90"/>
      <c r="J108" s="86"/>
      <c r="K108" s="91" t="s">
        <v>64</v>
      </c>
      <c r="L108" s="91"/>
      <c r="M108" s="92" t="s">
        <v>104</v>
      </c>
      <c r="N108" s="93"/>
    </row>
    <row r="109" spans="2:14" ht="13.5" customHeight="1">
      <c r="B109" s="94">
        <v>1</v>
      </c>
      <c r="C109" s="95" t="s">
        <v>86</v>
      </c>
      <c r="D109" s="96" t="s">
        <v>15</v>
      </c>
      <c r="E109" s="96"/>
      <c r="F109" s="96"/>
      <c r="G109" s="106">
        <v>143.8</v>
      </c>
      <c r="H109" s="106"/>
      <c r="I109" s="90"/>
      <c r="J109" s="98">
        <v>1</v>
      </c>
      <c r="K109" s="99" t="s">
        <v>15</v>
      </c>
      <c r="L109" s="99"/>
      <c r="M109" s="107">
        <v>501.2</v>
      </c>
      <c r="N109" s="93"/>
    </row>
    <row r="110" spans="2:14" ht="13.5" customHeight="1">
      <c r="B110" s="94">
        <v>2</v>
      </c>
      <c r="C110" s="95" t="s">
        <v>75</v>
      </c>
      <c r="D110" s="101" t="s">
        <v>6</v>
      </c>
      <c r="E110" s="101"/>
      <c r="F110" s="101"/>
      <c r="G110" s="106">
        <v>155</v>
      </c>
      <c r="H110" s="106"/>
      <c r="I110" s="90"/>
      <c r="J110" s="98">
        <v>2</v>
      </c>
      <c r="K110" s="99" t="s">
        <v>11</v>
      </c>
      <c r="L110" s="99"/>
      <c r="M110" s="107">
        <v>504.8</v>
      </c>
      <c r="N110" s="93"/>
    </row>
    <row r="111" spans="2:14" ht="13.5" customHeight="1">
      <c r="B111" s="94">
        <v>3</v>
      </c>
      <c r="C111" s="95" t="s">
        <v>82</v>
      </c>
      <c r="D111" s="96" t="s">
        <v>11</v>
      </c>
      <c r="E111" s="96"/>
      <c r="F111" s="96"/>
      <c r="G111" s="106">
        <v>158.6</v>
      </c>
      <c r="H111" s="106"/>
      <c r="I111" s="90"/>
      <c r="J111" s="98">
        <v>3</v>
      </c>
      <c r="K111" s="99" t="s">
        <v>6</v>
      </c>
      <c r="L111" s="99"/>
      <c r="M111" s="107">
        <v>528.4</v>
      </c>
      <c r="N111" s="93"/>
    </row>
    <row r="112" spans="2:14" ht="13.5" customHeight="1">
      <c r="B112" s="94">
        <v>4</v>
      </c>
      <c r="C112" s="95" t="s">
        <v>85</v>
      </c>
      <c r="D112" s="96" t="s">
        <v>11</v>
      </c>
      <c r="E112" s="96"/>
      <c r="F112" s="96"/>
      <c r="G112" s="106">
        <v>162.4</v>
      </c>
      <c r="H112" s="106"/>
      <c r="I112" s="90"/>
      <c r="J112" s="98">
        <v>4</v>
      </c>
      <c r="K112" s="99" t="s">
        <v>7</v>
      </c>
      <c r="L112" s="99"/>
      <c r="M112" s="107">
        <v>529.2</v>
      </c>
      <c r="N112" s="93"/>
    </row>
    <row r="113" spans="2:14" ht="13.5" customHeight="1">
      <c r="B113" s="94">
        <v>5</v>
      </c>
      <c r="C113" s="95" t="s">
        <v>71</v>
      </c>
      <c r="D113" s="96" t="s">
        <v>16</v>
      </c>
      <c r="E113" s="96"/>
      <c r="F113" s="96"/>
      <c r="G113" s="106">
        <v>167.4</v>
      </c>
      <c r="H113" s="106"/>
      <c r="I113" s="90"/>
      <c r="J113" s="98">
        <v>5</v>
      </c>
      <c r="K113" s="99" t="s">
        <v>12</v>
      </c>
      <c r="L113" s="99"/>
      <c r="M113" s="107">
        <v>559.6</v>
      </c>
      <c r="N113" s="93"/>
    </row>
    <row r="114" spans="2:14" ht="13.5" customHeight="1">
      <c r="B114" s="94">
        <v>6</v>
      </c>
      <c r="C114" s="95" t="s">
        <v>77</v>
      </c>
      <c r="D114" s="96" t="s">
        <v>12</v>
      </c>
      <c r="E114" s="96"/>
      <c r="F114" s="96"/>
      <c r="G114" s="106">
        <v>172.6</v>
      </c>
      <c r="H114" s="106"/>
      <c r="I114" s="90"/>
      <c r="J114" s="98">
        <v>6</v>
      </c>
      <c r="K114" s="99" t="s">
        <v>16</v>
      </c>
      <c r="L114" s="99"/>
      <c r="M114" s="107">
        <v>562</v>
      </c>
      <c r="N114" s="93"/>
    </row>
    <row r="115" spans="2:14" ht="13.5" customHeight="1">
      <c r="B115" s="94">
        <v>7</v>
      </c>
      <c r="C115" s="95" t="s">
        <v>80</v>
      </c>
      <c r="D115" s="96" t="s">
        <v>15</v>
      </c>
      <c r="E115" s="96"/>
      <c r="F115" s="96"/>
      <c r="G115" s="106">
        <v>172.8</v>
      </c>
      <c r="H115" s="106"/>
      <c r="I115" s="90"/>
      <c r="J115" s="98"/>
      <c r="K115" s="99"/>
      <c r="L115" s="99"/>
      <c r="M115" s="107"/>
      <c r="N115" s="93"/>
    </row>
    <row r="116" spans="2:14" ht="13.5" customHeight="1">
      <c r="B116" s="94">
        <v>8</v>
      </c>
      <c r="C116" s="95" t="s">
        <v>78</v>
      </c>
      <c r="D116" s="96" t="s">
        <v>7</v>
      </c>
      <c r="E116" s="96"/>
      <c r="F116" s="96"/>
      <c r="G116" s="106">
        <v>173</v>
      </c>
      <c r="H116" s="106"/>
      <c r="I116" s="90"/>
      <c r="J116" s="98"/>
      <c r="K116" s="99"/>
      <c r="L116" s="99"/>
      <c r="M116" s="107"/>
      <c r="N116" s="93"/>
    </row>
    <row r="117" spans="2:14" ht="13.5" customHeight="1">
      <c r="B117" s="94">
        <v>9</v>
      </c>
      <c r="C117" s="95" t="s">
        <v>81</v>
      </c>
      <c r="D117" s="96" t="s">
        <v>7</v>
      </c>
      <c r="E117" s="96"/>
      <c r="F117" s="96"/>
      <c r="G117" s="106">
        <v>173.6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76</v>
      </c>
      <c r="D118" s="96" t="s">
        <v>7</v>
      </c>
      <c r="E118" s="96"/>
      <c r="F118" s="96"/>
      <c r="G118" s="106">
        <v>182.6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Seniorská liga Ústí nad Labem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- 4. HRACÍ DEN - 12.1.2015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72</v>
      </c>
      <c r="D10" s="96" t="s">
        <v>12</v>
      </c>
      <c r="E10" s="96"/>
      <c r="F10" s="96"/>
      <c r="G10" s="97">
        <v>235</v>
      </c>
      <c r="H10" s="97"/>
      <c r="I10" s="90"/>
      <c r="J10" s="98">
        <f>IF(M10&gt;0,IF(RANK(M10,$M$10:$M$19)=MAX(J$9:J9),"",IF(ISBLANK(K10),"",RANK(M10,$M$10:$M$19))),"")</f>
        <v>1</v>
      </c>
      <c r="K10" s="99" t="s">
        <v>16</v>
      </c>
      <c r="L10" s="99"/>
      <c r="M10" s="100">
        <v>622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72</v>
      </c>
      <c r="D11" s="101" t="s">
        <v>12</v>
      </c>
      <c r="E11" s="101"/>
      <c r="F11" s="101"/>
      <c r="G11" s="97">
        <v>232</v>
      </c>
      <c r="H11" s="97"/>
      <c r="I11" s="90"/>
      <c r="J11" s="98">
        <f>IF(M11&gt;0,IF(RANK(M11,$M$10:$M$19)=MAX(J$9:J10),"",IF(ISBLANK(K11),"",RANK(M11,$M$10:$M$19))),"")</f>
        <v>2</v>
      </c>
      <c r="K11" s="99" t="s">
        <v>12</v>
      </c>
      <c r="L11" s="99"/>
      <c r="M11" s="100">
        <v>620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68</v>
      </c>
      <c r="D12" s="96" t="s">
        <v>16</v>
      </c>
      <c r="E12" s="96"/>
      <c r="F12" s="96"/>
      <c r="G12" s="97">
        <v>226</v>
      </c>
      <c r="H12" s="97"/>
      <c r="I12" s="90"/>
      <c r="J12" s="98">
        <f>IF(M12&gt;0,IF(RANK(M12,$M$10:$M$19)=MAX(J$9:J11),"",IF(ISBLANK(K12),"",RANK(M12,$M$10:$M$19))),"")</f>
        <v>3</v>
      </c>
      <c r="K12" s="99" t="s">
        <v>12</v>
      </c>
      <c r="L12" s="99"/>
      <c r="M12" s="100">
        <v>616</v>
      </c>
      <c r="N12" s="93"/>
    </row>
    <row r="13" spans="2:14" ht="13.5" customHeight="1">
      <c r="B13" s="94">
        <f>IF(G13&gt;0,IF(RANK(G13,$G$10:$G$19)=MAX(B$9:B12),"",IF(ISBLANK(C13),"",RANK(G13,$G$10:$G$19))),"")</f>
        <v>4</v>
      </c>
      <c r="C13" s="95" t="s">
        <v>76</v>
      </c>
      <c r="D13" s="96" t="s">
        <v>7</v>
      </c>
      <c r="E13" s="96"/>
      <c r="F13" s="96"/>
      <c r="G13" s="97">
        <v>222</v>
      </c>
      <c r="H13" s="97"/>
      <c r="I13" s="90"/>
      <c r="J13" s="98">
        <f>IF(M13&gt;0,IF(RANK(M13,$M$10:$M$19)=MAX(J$9:J12),"",IF(ISBLANK(K13),"",RANK(M13,$M$10:$M$19))),"")</f>
        <v>4</v>
      </c>
      <c r="K13" s="99" t="s">
        <v>16</v>
      </c>
      <c r="L13" s="99"/>
      <c r="M13" s="100">
        <v>613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79</v>
      </c>
      <c r="D14" s="96" t="s">
        <v>11</v>
      </c>
      <c r="E14" s="96"/>
      <c r="F14" s="96"/>
      <c r="G14" s="97">
        <v>220</v>
      </c>
      <c r="H14" s="97"/>
      <c r="I14" s="90"/>
      <c r="J14" s="98">
        <f>IF(M14&gt;0,IF(RANK(M14,$M$10:$M$19)=MAX(J$9:J13),"",IF(ISBLANK(K14),"",RANK(M14,$M$10:$M$19))),"")</f>
        <v>5</v>
      </c>
      <c r="K14" s="99" t="s">
        <v>12</v>
      </c>
      <c r="L14" s="99"/>
      <c r="M14" s="100">
        <v>598</v>
      </c>
      <c r="N14" s="93"/>
    </row>
    <row r="15" spans="2:14" ht="13.5" customHeight="1">
      <c r="B15" s="94">
        <f>IF(G15&gt;0,IF(RANK(G15,$G$10:$G$19)=MAX(B$9:B14),"",IF(ISBLANK(C15),"",RANK(G15,$G$10:$G$19))),"")</f>
        <v>6</v>
      </c>
      <c r="C15" s="95" t="s">
        <v>74</v>
      </c>
      <c r="D15" s="96" t="s">
        <v>12</v>
      </c>
      <c r="E15" s="96"/>
      <c r="F15" s="96"/>
      <c r="G15" s="97">
        <v>216</v>
      </c>
      <c r="H15" s="97"/>
      <c r="I15" s="90"/>
      <c r="J15" s="98">
        <f>IF(M15&gt;0,IF(RANK(M15,$M$10:$M$19)=MAX(J$9:J14),"",IF(ISBLANK(K15),"",RANK(M15,$M$10:$M$19))),"")</f>
      </c>
      <c r="K15" s="99" t="s">
        <v>6</v>
      </c>
      <c r="L15" s="99"/>
      <c r="M15" s="100">
        <v>598</v>
      </c>
      <c r="N15" s="93"/>
    </row>
    <row r="16" spans="2:14" ht="13.5" customHeight="1">
      <c r="B16" s="94">
        <f>IF(G16&gt;0,IF(RANK(G16,$G$10:$G$19)=MAX(B$9:B15),"",IF(ISBLANK(C16),"",RANK(G16,$G$10:$G$19))),"")</f>
        <v>7</v>
      </c>
      <c r="C16" s="95" t="s">
        <v>75</v>
      </c>
      <c r="D16" s="96" t="s">
        <v>6</v>
      </c>
      <c r="E16" s="96"/>
      <c r="F16" s="96"/>
      <c r="G16" s="97">
        <v>215</v>
      </c>
      <c r="H16" s="97"/>
      <c r="I16" s="90"/>
      <c r="J16" s="98">
        <f>IF(M16&gt;0,IF(RANK(M16,$M$10:$M$19)=MAX(J$9:J15),"",IF(ISBLANK(K16),"",RANK(M16,$M$10:$M$19))),"")</f>
        <v>7</v>
      </c>
      <c r="K16" s="99" t="s">
        <v>11</v>
      </c>
      <c r="L16" s="99"/>
      <c r="M16" s="100">
        <v>595</v>
      </c>
      <c r="N16" s="93"/>
    </row>
    <row r="17" spans="2:14" ht="13.5" customHeight="1">
      <c r="B17" s="94">
        <f>IF(G17&gt;0,IF(RANK(G17,$G$10:$G$19)=MAX(B$9:B16),"",IF(ISBLANK(C17),"",RANK(G17,$G$10:$G$19))),"")</f>
        <v>8</v>
      </c>
      <c r="C17" s="95" t="s">
        <v>67</v>
      </c>
      <c r="D17" s="96" t="s">
        <v>16</v>
      </c>
      <c r="E17" s="96"/>
      <c r="F17" s="96"/>
      <c r="G17" s="97">
        <v>214</v>
      </c>
      <c r="H17" s="97"/>
      <c r="I17" s="90"/>
      <c r="J17" s="98">
        <f>IF(M17&gt;0,IF(RANK(M17,$M$10:$M$19)=MAX(J$9:J16),"",IF(ISBLANK(K17),"",RANK(M17,$M$10:$M$19))),"")</f>
        <v>8</v>
      </c>
      <c r="K17" s="99" t="s">
        <v>7</v>
      </c>
      <c r="L17" s="99"/>
      <c r="M17" s="100">
        <v>583</v>
      </c>
      <c r="N17" s="93"/>
    </row>
    <row r="18" spans="2:14" ht="13.5" customHeight="1">
      <c r="B18" s="94">
        <f>IF(G18&gt;0,IF(RANK(G18,$G$10:$G$19)=MAX(B$9:B17),"",IF(ISBLANK(C18),"",RANK(G18,$G$10:$G$19))),"")</f>
        <v>9</v>
      </c>
      <c r="C18" s="95" t="s">
        <v>68</v>
      </c>
      <c r="D18" s="96" t="s">
        <v>16</v>
      </c>
      <c r="E18" s="96"/>
      <c r="F18" s="96"/>
      <c r="G18" s="97">
        <v>213</v>
      </c>
      <c r="H18" s="97"/>
      <c r="I18" s="90"/>
      <c r="J18" s="98">
        <f>IF(M18&gt;0,IF(RANK(M18,$M$10:$M$19)=MAX(J$9:J17),"",IF(ISBLANK(K18),"",RANK(M18,$M$10:$M$19))),"")</f>
        <v>9</v>
      </c>
      <c r="K18" s="99" t="s">
        <v>12</v>
      </c>
      <c r="L18" s="99"/>
      <c r="M18" s="100">
        <v>574</v>
      </c>
      <c r="N18" s="93"/>
    </row>
    <row r="19" spans="2:14" ht="13.5" customHeight="1">
      <c r="B19" s="94">
        <f>IF(G19&gt;0,IF(RANK(G19,$G$10:$G$19)=MAX(B$9:B18),"",IF(ISBLANK(C19),"",RANK(G19,$G$10:$G$19))),"")</f>
        <v>10</v>
      </c>
      <c r="C19" s="95" t="s">
        <v>84</v>
      </c>
      <c r="D19" s="96" t="s">
        <v>6</v>
      </c>
      <c r="E19" s="96"/>
      <c r="F19" s="96"/>
      <c r="G19" s="97">
        <v>211</v>
      </c>
      <c r="H19" s="97"/>
      <c r="I19" s="90"/>
      <c r="J19" s="98">
        <f>IF(M19&gt;0,IF(RANK(M19,$M$10:$M$19)=MAX(J$9:J18),"",IF(ISBLANK(K19),"",RANK(M19,$M$10:$M$19))),"")</f>
        <v>10</v>
      </c>
      <c r="K19" s="99" t="s">
        <v>16</v>
      </c>
      <c r="L19" s="99"/>
      <c r="M19" s="100">
        <v>561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68</v>
      </c>
      <c r="D26" s="96" t="s">
        <v>16</v>
      </c>
      <c r="E26" s="96"/>
      <c r="F26" s="96"/>
      <c r="G26" s="106">
        <v>204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16</v>
      </c>
      <c r="L26" s="99"/>
      <c r="M26" s="107">
        <v>562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72</v>
      </c>
      <c r="D27" s="96" t="s">
        <v>12</v>
      </c>
      <c r="E27" s="96"/>
      <c r="F27" s="96"/>
      <c r="G27" s="106">
        <v>196.4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12</v>
      </c>
      <c r="L27" s="99"/>
      <c r="M27" s="107">
        <v>559.6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67</v>
      </c>
      <c r="D28" s="96" t="s">
        <v>16</v>
      </c>
      <c r="E28" s="96"/>
      <c r="F28" s="96"/>
      <c r="G28" s="106">
        <v>190.6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7</v>
      </c>
      <c r="L28" s="99"/>
      <c r="M28" s="107">
        <v>529.2</v>
      </c>
      <c r="N28" s="93"/>
    </row>
    <row r="29" spans="2:14" ht="13.5" customHeight="1">
      <c r="B29" s="98">
        <f>IF(G29&gt;0,IF(RANK(G29,$G$26:$G$35)=MAX(B$25:B28),"",IF(ISBLANK(C29),"",RANK(G29,$G$26:$G$35))),"")</f>
      </c>
      <c r="C29" s="95" t="s">
        <v>74</v>
      </c>
      <c r="D29" s="96" t="s">
        <v>12</v>
      </c>
      <c r="E29" s="96"/>
      <c r="F29" s="96"/>
      <c r="G29" s="106">
        <v>190.6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6</v>
      </c>
      <c r="L29" s="99"/>
      <c r="M29" s="107">
        <v>528.4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84</v>
      </c>
      <c r="D30" s="96" t="s">
        <v>6</v>
      </c>
      <c r="E30" s="96"/>
      <c r="F30" s="96"/>
      <c r="G30" s="106">
        <v>188.8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11</v>
      </c>
      <c r="L30" s="99"/>
      <c r="M30" s="107">
        <v>504.8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70</v>
      </c>
      <c r="D31" s="96" t="s">
        <v>15</v>
      </c>
      <c r="E31" s="96"/>
      <c r="F31" s="96"/>
      <c r="G31" s="106">
        <v>184.6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15</v>
      </c>
      <c r="L31" s="99"/>
      <c r="M31" s="107">
        <v>501.2</v>
      </c>
      <c r="N31" s="93"/>
    </row>
    <row r="32" spans="2:14" ht="13.5" customHeight="1">
      <c r="B32" s="98">
        <f>IF(G32&gt;0,IF(RANK(G32,$G$26:$G$35)=MAX(B$25:B31),"",IF(ISBLANK(C32),"",RANK(G32,$G$26:$G$35))),"")</f>
      </c>
      <c r="C32" s="95" t="s">
        <v>73</v>
      </c>
      <c r="D32" s="96" t="s">
        <v>6</v>
      </c>
      <c r="E32" s="96"/>
      <c r="F32" s="96"/>
      <c r="G32" s="106">
        <v>184.6</v>
      </c>
      <c r="H32" s="106"/>
      <c r="I32" s="90"/>
      <c r="J32" s="98">
        <f>IF(M32&gt;0,IF(RANK(M32,$M$26:$M$35)=MAX(J$25:J31),"",IF(ISBLANK(K32),"",RANK(M32,$M$26:$M$35))),"")</f>
      </c>
      <c r="K32" s="99"/>
      <c r="L32" s="99"/>
      <c r="M32" s="107"/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79</v>
      </c>
      <c r="D33" s="96" t="s">
        <v>11</v>
      </c>
      <c r="E33" s="96"/>
      <c r="F33" s="96"/>
      <c r="G33" s="106">
        <v>183.8</v>
      </c>
      <c r="H33" s="106"/>
      <c r="I33" s="90"/>
      <c r="J33" s="98">
        <f>IF(M33&gt;0,IF(RANK(M33,$M$26:$M$35)=MAX(J$25:J32),"",IF(ISBLANK(K33),"",RANK(M33,$M$26:$M$35))),"")</f>
      </c>
      <c r="K33" s="99"/>
      <c r="L33" s="99"/>
      <c r="M33" s="107"/>
      <c r="N33" s="93"/>
    </row>
    <row r="34" spans="2:14" ht="13.5" customHeight="1">
      <c r="B34" s="98">
        <f>IF(G34&gt;0,IF(RANK(G34,$G$26:$G$35)=MAX(B$25:B33),"",IF(ISBLANK(C34),"",RANK(G34,$G$26:$G$35))),"")</f>
        <v>9</v>
      </c>
      <c r="C34" s="95" t="s">
        <v>76</v>
      </c>
      <c r="D34" s="96" t="s">
        <v>7</v>
      </c>
      <c r="E34" s="96"/>
      <c r="F34" s="96"/>
      <c r="G34" s="106">
        <v>182.6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81</v>
      </c>
      <c r="D35" s="96" t="s">
        <v>7</v>
      </c>
      <c r="E35" s="96"/>
      <c r="F35" s="96"/>
      <c r="G35" s="106">
        <v>173.6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108</v>
      </c>
      <c r="C41" s="112"/>
      <c r="D41" s="113"/>
      <c r="E41" s="114" t="s">
        <v>109</v>
      </c>
      <c r="F41" s="115"/>
      <c r="G41" s="115"/>
      <c r="H41" s="111" t="s">
        <v>110</v>
      </c>
      <c r="I41" s="112"/>
      <c r="J41" s="112"/>
      <c r="K41" s="113"/>
      <c r="L41" s="116" t="s">
        <v>111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114</v>
      </c>
      <c r="C45" s="112"/>
      <c r="D45" s="113"/>
      <c r="E45" s="114" t="s">
        <v>115</v>
      </c>
      <c r="F45" s="115"/>
      <c r="G45" s="115"/>
      <c r="H45" s="111" t="s">
        <v>110</v>
      </c>
      <c r="I45" s="112"/>
      <c r="J45" s="112"/>
      <c r="K45" s="113"/>
      <c r="L45" s="116" t="s">
        <v>111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114</v>
      </c>
      <c r="C49" s="112"/>
      <c r="D49" s="113"/>
      <c r="E49" s="114" t="s">
        <v>115</v>
      </c>
      <c r="F49" s="115"/>
      <c r="G49" s="115"/>
      <c r="H49" s="111" t="s">
        <v>110</v>
      </c>
      <c r="I49" s="112"/>
      <c r="J49" s="112"/>
      <c r="K49" s="113"/>
      <c r="L49" s="116" t="s">
        <v>111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108</v>
      </c>
      <c r="C53" s="112"/>
      <c r="D53" s="113"/>
      <c r="E53" s="114" t="s">
        <v>109</v>
      </c>
      <c r="F53" s="115"/>
      <c r="G53" s="115"/>
      <c r="H53" s="111" t="s">
        <v>120</v>
      </c>
      <c r="I53" s="112"/>
      <c r="J53" s="112"/>
      <c r="K53" s="113"/>
      <c r="L53" s="116" t="s">
        <v>121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176.95555114746094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530.8666534423828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73</v>
      </c>
      <c r="D64" s="96" t="s">
        <v>6</v>
      </c>
      <c r="E64" s="96"/>
      <c r="F64" s="96"/>
      <c r="G64" s="122">
        <v>5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7</v>
      </c>
      <c r="L64" s="99"/>
      <c r="M64" s="123">
        <v>9.5</v>
      </c>
      <c r="N64" s="93"/>
    </row>
    <row r="65" spans="2:14" ht="13.5" customHeight="1">
      <c r="B65" s="94">
        <f>IF(G65&gt;0,IF(RANK(G65,$G$64:$G$73)=MAX(B$63:B64),"",IF(ISBLANK(C65),"",RANK(G65,$G$64:$G$73))),"")</f>
        <v>2</v>
      </c>
      <c r="C65" s="95" t="s">
        <v>67</v>
      </c>
      <c r="D65" s="101" t="s">
        <v>16</v>
      </c>
      <c r="E65" s="101"/>
      <c r="F65" s="101"/>
      <c r="G65" s="122">
        <v>4.5</v>
      </c>
      <c r="H65" s="122"/>
      <c r="I65" s="90"/>
      <c r="J65" s="98">
        <f>IF(M65&gt;0,IF(RANK(M65,$M$64:$M$73)=MAX(J$63:J64),"",IF(ISBLANK(K65),"",RANK(M65,$M$64:$M$73))),"")</f>
        <v>2</v>
      </c>
      <c r="K65" s="99" t="s">
        <v>12</v>
      </c>
      <c r="L65" s="99"/>
      <c r="M65" s="123">
        <v>9</v>
      </c>
      <c r="N65" s="93"/>
    </row>
    <row r="66" spans="2:14" ht="13.5" customHeight="1">
      <c r="B66" s="94">
        <f>IF(G66&gt;0,IF(RANK(G66,$G$64:$G$73)=MAX(B$63:B65),"",IF(ISBLANK(C66),"",RANK(G66,$G$64:$G$73))),"")</f>
        <v>3</v>
      </c>
      <c r="C66" s="95" t="s">
        <v>70</v>
      </c>
      <c r="D66" s="96" t="s">
        <v>15</v>
      </c>
      <c r="E66" s="96"/>
      <c r="F66" s="96"/>
      <c r="G66" s="122">
        <v>4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16</v>
      </c>
      <c r="L66" s="99"/>
      <c r="M66" s="123">
        <v>8.5</v>
      </c>
      <c r="N66" s="93"/>
    </row>
    <row r="67" spans="2:14" ht="13.5" customHeight="1">
      <c r="B67" s="94">
        <f>IF(G67&gt;0,IF(RANK(G67,$G$64:$G$73)=MAX(B$63:B66),"",IF(ISBLANK(C67),"",RANK(G67,$G$64:$G$73))),"")</f>
      </c>
      <c r="C67" s="95" t="s">
        <v>74</v>
      </c>
      <c r="D67" s="96" t="s">
        <v>12</v>
      </c>
      <c r="E67" s="96"/>
      <c r="F67" s="96"/>
      <c r="G67" s="122">
        <v>4</v>
      </c>
      <c r="H67" s="122"/>
      <c r="I67" s="90"/>
      <c r="J67" s="98">
        <f>IF(M67&gt;0,IF(RANK(M67,$M$64:$M$73)=MAX(J$63:J66),"",IF(ISBLANK(K67),"",RANK(M67,$M$64:$M$73))),"")</f>
        <v>4</v>
      </c>
      <c r="K67" s="99" t="s">
        <v>6</v>
      </c>
      <c r="L67" s="99"/>
      <c r="M67" s="123">
        <v>8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81</v>
      </c>
      <c r="D68" s="96" t="s">
        <v>7</v>
      </c>
      <c r="E68" s="96"/>
      <c r="F68" s="96"/>
      <c r="G68" s="122">
        <v>4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15</v>
      </c>
      <c r="L68" s="99"/>
      <c r="M68" s="123">
        <v>7</v>
      </c>
      <c r="N68" s="93"/>
    </row>
    <row r="69" spans="2:14" ht="13.5" customHeight="1">
      <c r="B69" s="94">
        <f>IF(G69&gt;0,IF(RANK(G69,$G$64:$G$73)=MAX(B$63:B68),"",IF(ISBLANK(C69),"",RANK(G69,$G$64:$G$73))),"")</f>
        <v>6</v>
      </c>
      <c r="C69" s="95" t="s">
        <v>68</v>
      </c>
      <c r="D69" s="96" t="s">
        <v>16</v>
      </c>
      <c r="E69" s="96"/>
      <c r="F69" s="96"/>
      <c r="G69" s="122">
        <v>3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11</v>
      </c>
      <c r="L69" s="99"/>
      <c r="M69" s="123">
        <v>3</v>
      </c>
      <c r="N69" s="93"/>
    </row>
    <row r="70" spans="2:14" ht="13.5" customHeight="1">
      <c r="B70" s="94">
        <f>IF(G70&gt;0,IF(RANK(G70,$G$64:$G$73)=MAX(B$63:B69),"",IF(ISBLANK(C70),"",RANK(G70,$G$64:$G$73))),"")</f>
      </c>
      <c r="C70" s="95" t="s">
        <v>72</v>
      </c>
      <c r="D70" s="96" t="s">
        <v>12</v>
      </c>
      <c r="E70" s="96"/>
      <c r="F70" s="96"/>
      <c r="G70" s="122">
        <v>3</v>
      </c>
      <c r="H70" s="122"/>
      <c r="I70" s="90"/>
      <c r="J70" s="98">
        <f>IF(M70&gt;0,IF(RANK(M70,$M$64:$M$73)=MAX(J$63:J69),"",IF(ISBLANK(K70),"",RANK(M70,$M$64:$M$73))),"")</f>
      </c>
      <c r="K70" s="99"/>
      <c r="L70" s="99"/>
      <c r="M70" s="123"/>
      <c r="N70" s="93"/>
    </row>
    <row r="71" spans="2:14" ht="13.5" customHeight="1">
      <c r="B71" s="94">
        <f>IF(G71&gt;0,IF(RANK(G71,$G$64:$G$73)=MAX(B$63:B70),"",IF(ISBLANK(C71),"",RANK(G71,$G$64:$G$73))),"")</f>
      </c>
      <c r="C71" s="95" t="s">
        <v>78</v>
      </c>
      <c r="D71" s="96" t="s">
        <v>7</v>
      </c>
      <c r="E71" s="96"/>
      <c r="F71" s="96"/>
      <c r="G71" s="122">
        <v>3</v>
      </c>
      <c r="H71" s="122"/>
      <c r="I71" s="90"/>
      <c r="J71" s="98">
        <f>IF(M71&gt;0,IF(RANK(M71,$M$64:$M$73)=MAX(J$63:J70),"",IF(ISBLANK(K71),"",RANK(M71,$M$64:$M$73))),"")</f>
      </c>
      <c r="K71" s="99"/>
      <c r="L71" s="99"/>
      <c r="M71" s="123"/>
      <c r="N71" s="93"/>
    </row>
    <row r="72" spans="2:14" ht="13.5" customHeight="1">
      <c r="B72" s="94">
        <f>IF(G72&gt;0,IF(RANK(G72,$G$64:$G$73)=MAX(B$63:B71),"",IF(ISBLANK(C72),"",RANK(G72,$G$64:$G$73))),"")</f>
      </c>
      <c r="C72" s="95" t="s">
        <v>80</v>
      </c>
      <c r="D72" s="96" t="s">
        <v>15</v>
      </c>
      <c r="E72" s="96"/>
      <c r="F72" s="96"/>
      <c r="G72" s="122">
        <v>3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  <v>10</v>
      </c>
      <c r="C73" s="95" t="s">
        <v>76</v>
      </c>
      <c r="D73" s="96" t="s">
        <v>7</v>
      </c>
      <c r="E73" s="96"/>
      <c r="F73" s="96"/>
      <c r="G73" s="122">
        <v>2.5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95</v>
      </c>
      <c r="C76" s="125"/>
      <c r="D76" s="125"/>
      <c r="E76" s="125"/>
      <c r="F76" s="125"/>
      <c r="G76" s="125"/>
      <c r="H76" s="125"/>
      <c r="I76" s="125"/>
      <c r="J76" s="125"/>
      <c r="K76" s="126">
        <v>2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96</v>
      </c>
      <c r="C78" s="125"/>
      <c r="D78" s="125"/>
      <c r="E78" s="125"/>
      <c r="F78" s="125"/>
      <c r="G78" s="125"/>
      <c r="H78" s="125"/>
      <c r="I78" s="125"/>
      <c r="J78" s="125"/>
      <c r="K78" s="126">
        <v>11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97</v>
      </c>
      <c r="C80" s="125"/>
      <c r="D80" s="125"/>
      <c r="E80" s="125"/>
      <c r="F80" s="125"/>
      <c r="G80" s="125"/>
      <c r="H80" s="125"/>
      <c r="I80" s="125"/>
      <c r="J80" s="125"/>
      <c r="K80" s="126">
        <v>1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98</v>
      </c>
      <c r="C82" s="125"/>
      <c r="D82" s="125"/>
      <c r="E82" s="125"/>
      <c r="F82" s="125"/>
      <c r="G82" s="125"/>
      <c r="H82" s="125"/>
      <c r="I82" s="125"/>
      <c r="J82" s="125"/>
      <c r="K82" s="126">
        <v>1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86</v>
      </c>
      <c r="D93" s="96" t="s">
        <v>15</v>
      </c>
      <c r="E93" s="96"/>
      <c r="F93" s="96"/>
      <c r="G93" s="97">
        <v>120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11</v>
      </c>
      <c r="L93" s="99"/>
      <c r="M93" s="100">
        <v>467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71</v>
      </c>
      <c r="D94" s="101" t="s">
        <v>16</v>
      </c>
      <c r="E94" s="101"/>
      <c r="F94" s="101"/>
      <c r="G94" s="97">
        <v>125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6</v>
      </c>
      <c r="L94" s="99"/>
      <c r="M94" s="100">
        <v>469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75</v>
      </c>
      <c r="D95" s="96" t="s">
        <v>6</v>
      </c>
      <c r="E95" s="96"/>
      <c r="F95" s="96"/>
      <c r="G95" s="97">
        <v>128</v>
      </c>
      <c r="H95" s="97"/>
      <c r="I95" s="90"/>
      <c r="J95" s="98">
        <f>IF(M95&gt;0,IF(RANK(M95,$M$93:$M$102,1)=MAX(J$92:J94),"",IF(ISBLANK(K95),"",RANK(M95,$M$93:$M$102,1))),"")</f>
        <v>3</v>
      </c>
      <c r="K95" s="99" t="s">
        <v>15</v>
      </c>
      <c r="L95" s="99"/>
      <c r="M95" s="100">
        <v>476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75</v>
      </c>
      <c r="D96" s="96" t="s">
        <v>6</v>
      </c>
      <c r="E96" s="96"/>
      <c r="F96" s="96"/>
      <c r="G96" s="97">
        <v>137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16</v>
      </c>
      <c r="L96" s="99"/>
      <c r="M96" s="100">
        <v>483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75</v>
      </c>
      <c r="D97" s="96" t="s">
        <v>6</v>
      </c>
      <c r="E97" s="96"/>
      <c r="F97" s="96"/>
      <c r="G97" s="97">
        <v>139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6</v>
      </c>
      <c r="L97" s="99"/>
      <c r="M97" s="100">
        <v>489</v>
      </c>
      <c r="N97" s="93"/>
    </row>
    <row r="98" spans="2:14" ht="13.5" customHeight="1">
      <c r="B98" s="94">
        <f>IF(G98&gt;0,IF(RANK(G98,$G$93:$G$102,1)=MAX(B$92:B97),"",IF(ISBLANK(C98),"",RANK(G98,$G$93:$G$102,1))),"")</f>
      </c>
      <c r="C98" s="95" t="s">
        <v>81</v>
      </c>
      <c r="D98" s="96" t="s">
        <v>7</v>
      </c>
      <c r="E98" s="96"/>
      <c r="F98" s="96"/>
      <c r="G98" s="97">
        <v>139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11</v>
      </c>
      <c r="L98" s="99"/>
      <c r="M98" s="100">
        <v>494</v>
      </c>
      <c r="N98" s="93"/>
    </row>
    <row r="99" spans="2:14" ht="13.5" customHeight="1">
      <c r="B99" s="94">
        <f>IF(G99&gt;0,IF(RANK(G99,$G$93:$G$102,1)=MAX(B$92:B98),"",IF(ISBLANK(C99),"",RANK(G99,$G$93:$G$102,1))),"")</f>
      </c>
      <c r="C99" s="95" t="s">
        <v>85</v>
      </c>
      <c r="D99" s="96" t="s">
        <v>11</v>
      </c>
      <c r="E99" s="96"/>
      <c r="F99" s="96"/>
      <c r="G99" s="97">
        <v>139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15</v>
      </c>
      <c r="L99" s="99"/>
      <c r="M99" s="100">
        <v>495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78</v>
      </c>
      <c r="D100" s="96" t="s">
        <v>7</v>
      </c>
      <c r="E100" s="96"/>
      <c r="F100" s="96"/>
      <c r="G100" s="97">
        <v>140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12</v>
      </c>
      <c r="L100" s="99"/>
      <c r="M100" s="100">
        <v>500</v>
      </c>
      <c r="N100" s="93"/>
    </row>
    <row r="101" spans="2:14" ht="13.5" customHeight="1">
      <c r="B101" s="94">
        <f>IF(G101&gt;0,IF(RANK(G101,$G$93:$G$102,1)=MAX(B$92:B100),"",IF(ISBLANK(C101),"",RANK(G101,$G$93:$G$102,1))),"")</f>
        <v>9</v>
      </c>
      <c r="C101" s="95" t="s">
        <v>86</v>
      </c>
      <c r="D101" s="96" t="s">
        <v>15</v>
      </c>
      <c r="E101" s="96"/>
      <c r="F101" s="96"/>
      <c r="G101" s="97">
        <v>145</v>
      </c>
      <c r="H101" s="97"/>
      <c r="I101" s="90"/>
      <c r="J101" s="98">
        <f>IF(M101&gt;0,IF(RANK(M101,$M$93:$M$102,1)=MAX(J$92:J100),"",IF(ISBLANK(K101),"",RANK(M101,$M$93:$M$102,1))),"")</f>
        <v>9</v>
      </c>
      <c r="K101" s="99" t="s">
        <v>15</v>
      </c>
      <c r="L101" s="99"/>
      <c r="M101" s="100">
        <v>510</v>
      </c>
      <c r="N101" s="93"/>
    </row>
    <row r="102" spans="2:14" ht="13.5" customHeight="1">
      <c r="B102" s="94">
        <f>IF(G102&gt;0,IF(RANK(G102,$G$93:$G$102,1)=MAX(B$92:B101),"",IF(ISBLANK(C102),"",RANK(G102,$G$93:$G$102,1))),"")</f>
      </c>
      <c r="C102" s="95" t="s">
        <v>86</v>
      </c>
      <c r="D102" s="96" t="s">
        <v>15</v>
      </c>
      <c r="E102" s="96"/>
      <c r="F102" s="96"/>
      <c r="G102" s="97">
        <v>145</v>
      </c>
      <c r="H102" s="97"/>
      <c r="I102" s="90"/>
      <c r="J102" s="98">
        <f>IF(M102&gt;0,IF(RANK(M102,$M$93:$M$102,1)=MAX(J$92:J101),"",IF(ISBLANK(K102),"",RANK(M102,$M$93:$M$102,1))),"")</f>
        <v>10</v>
      </c>
      <c r="K102" s="99" t="s">
        <v>11</v>
      </c>
      <c r="L102" s="99"/>
      <c r="M102" s="100">
        <v>515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86</v>
      </c>
      <c r="D109" s="96" t="s">
        <v>15</v>
      </c>
      <c r="E109" s="96"/>
      <c r="F109" s="96"/>
      <c r="G109" s="106">
        <v>143.8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15</v>
      </c>
      <c r="L109" s="99"/>
      <c r="M109" s="107">
        <v>501.2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75</v>
      </c>
      <c r="D110" s="101" t="s">
        <v>6</v>
      </c>
      <c r="E110" s="101"/>
      <c r="F110" s="101"/>
      <c r="G110" s="106">
        <v>155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11</v>
      </c>
      <c r="L110" s="99"/>
      <c r="M110" s="107">
        <v>504.8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82</v>
      </c>
      <c r="D111" s="96" t="s">
        <v>11</v>
      </c>
      <c r="E111" s="96"/>
      <c r="F111" s="96"/>
      <c r="G111" s="106">
        <v>158.6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6</v>
      </c>
      <c r="L111" s="99"/>
      <c r="M111" s="107">
        <v>528.4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85</v>
      </c>
      <c r="D112" s="96" t="s">
        <v>11</v>
      </c>
      <c r="E112" s="96"/>
      <c r="F112" s="96"/>
      <c r="G112" s="106">
        <v>162.4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7</v>
      </c>
      <c r="L112" s="99"/>
      <c r="M112" s="107">
        <v>529.2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71</v>
      </c>
      <c r="D113" s="96" t="s">
        <v>16</v>
      </c>
      <c r="E113" s="96"/>
      <c r="F113" s="96"/>
      <c r="G113" s="106">
        <v>167.4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12</v>
      </c>
      <c r="L113" s="99"/>
      <c r="M113" s="107">
        <v>559.6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77</v>
      </c>
      <c r="D114" s="96" t="s">
        <v>12</v>
      </c>
      <c r="E114" s="96"/>
      <c r="F114" s="96"/>
      <c r="G114" s="106">
        <v>172.6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16</v>
      </c>
      <c r="L114" s="99"/>
      <c r="M114" s="107">
        <v>562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80</v>
      </c>
      <c r="D115" s="96" t="s">
        <v>15</v>
      </c>
      <c r="E115" s="96"/>
      <c r="F115" s="96"/>
      <c r="G115" s="106">
        <v>172.8</v>
      </c>
      <c r="H115" s="106"/>
      <c r="I115" s="90"/>
      <c r="J115" s="98">
        <f>IF(M115&gt;0,IF(RANK(M115,$M$109:$M$118,1)=MAX(J$108:J114),"",IF(ISBLANK(K115),"",RANK(M115,$M$109:$M$118,1))),"")</f>
      </c>
      <c r="K115" s="99"/>
      <c r="L115" s="99"/>
      <c r="M115" s="107"/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78</v>
      </c>
      <c r="D116" s="96" t="s">
        <v>7</v>
      </c>
      <c r="E116" s="96"/>
      <c r="F116" s="96"/>
      <c r="G116" s="106">
        <v>173</v>
      </c>
      <c r="H116" s="106"/>
      <c r="I116" s="90"/>
      <c r="J116" s="98">
        <f>IF(M116&gt;0,IF(RANK(M116,$M$109:$M$118,1)=MAX(J$108:J115),"",IF(ISBLANK(K116),"",RANK(M116,$M$109:$M$118,1))),"")</f>
      </c>
      <c r="K116" s="99"/>
      <c r="L116" s="99"/>
      <c r="M116" s="107"/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81</v>
      </c>
      <c r="D117" s="96" t="s">
        <v>7</v>
      </c>
      <c r="E117" s="96"/>
      <c r="F117" s="96"/>
      <c r="G117" s="106">
        <v>173.6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76</v>
      </c>
      <c r="D118" s="96" t="s">
        <v>7</v>
      </c>
      <c r="E118" s="96"/>
      <c r="F118" s="96"/>
      <c r="G118" s="106">
        <v>182.6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2015-01-12T22:14:49Z</dcterms:created>
  <dcterms:modified xsi:type="dcterms:W3CDTF">2015-01-12T22:16:32Z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